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홈페이지 공표요청(엑셀)\"/>
    </mc:Choice>
  </mc:AlternateContent>
  <xr:revisionPtr revIDLastSave="0" documentId="13_ncr:1_{8DE0C212-AF27-468C-BE84-B252EF26CCF9}" xr6:coauthVersionLast="36" xr6:coauthVersionMax="36" xr10:uidLastSave="{00000000-0000-0000-0000-000000000000}"/>
  <bookViews>
    <workbookView xWindow="0" yWindow="0" windowWidth="28545" windowHeight="11610" tabRatio="816" firstSheet="1" activeTab="1" xr2:uid="{00000000-000D-0000-FFFF-FFFF00000000}"/>
  </bookViews>
  <sheets>
    <sheet name="------" sheetId="1" state="hidden" r:id="rId1"/>
    <sheet name="목차" sheetId="2" r:id="rId2"/>
    <sheet name="1. 환경오염물질 배출사업장" sheetId="3" r:id="rId3"/>
    <sheet name="2. 환경오염배출사업장 단속및행정조치" sheetId="4" r:id="rId4"/>
    <sheet name="3.배출부과금부과및징수현황" sheetId="5" r:id="rId5"/>
    <sheet name="4.대기오염" sheetId="6" r:id="rId6"/>
    <sheet name="5. 쓰레기수거" sheetId="7" r:id="rId7"/>
    <sheet name="6. 생활폐기물매립지" sheetId="8" r:id="rId8"/>
    <sheet name="7. 공공하수처리시설" sheetId="9" r:id="rId9"/>
    <sheet name="8.시설녹지현황" sheetId="10" r:id="rId10"/>
  </sheets>
  <definedNames>
    <definedName name="_xlnm.Print_Area" localSheetId="2">'1. 환경오염물질 배출사업장'!$A$1:$N$29</definedName>
    <definedName name="_xlnm.Print_Area" localSheetId="1">목차!$A$1:$K$22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B8" i="6" l="1"/>
  <c r="C8" i="6"/>
  <c r="D8" i="6"/>
  <c r="E8" i="6"/>
  <c r="F8" i="6"/>
  <c r="G8" i="6"/>
</calcChain>
</file>

<file path=xl/sharedStrings.xml><?xml version="1.0" encoding="utf-8"?>
<sst xmlns="http://schemas.openxmlformats.org/spreadsheetml/2006/main" count="548" uniqueCount="263">
  <si>
    <t>Inspection and Administrative Measures for Environmental</t>
  </si>
  <si>
    <t>Inspection and Administrative Measures for Environmental Pollutant Emitting Facilities</t>
  </si>
  <si>
    <t>이산화질소(NO2)   Nitrogen Dioxide 
(ppm/year)</t>
  </si>
  <si>
    <t>Environmental Pollutant Emitting Facilities</t>
  </si>
  <si>
    <t>수  거  처  리    By type of waste disposal</t>
  </si>
  <si>
    <t>사업장 배출시설계 폐기물    Industrial wastes</t>
  </si>
  <si>
    <t>4. 대기오염  Air Pollutant Emissions</t>
  </si>
  <si>
    <t>자가처리업소    Self-managed workplace</t>
  </si>
  <si>
    <t>Waste  Collection  and  Disposal</t>
  </si>
  <si>
    <t>Waste Collection and Disposal</t>
  </si>
  <si>
    <t>Air  Pollution(gas, dust, soot and bad smell)</t>
  </si>
  <si>
    <t>Population
ratio in
the waste-
collected
area</t>
  </si>
  <si>
    <t>Imposition and Collection of Emission Charges</t>
  </si>
  <si>
    <t>Administrative  actions  taken</t>
  </si>
  <si>
    <t>건설폐기물    Construction wastes</t>
  </si>
  <si>
    <t>Water  Pollution (waste  water)</t>
  </si>
  <si>
    <t>Pollutant Emitting Facilities</t>
  </si>
  <si>
    <t>오존(O3)   
Ozone 
(ppm/8hours)</t>
  </si>
  <si>
    <r>
      <t>아황산가스(SO</t>
    </r>
    <r>
      <rPr>
        <vertAlign val="subscript"/>
        <sz val="9"/>
        <color rgb="FF000000"/>
        <rFont val="굴림"/>
        <family val="3"/>
        <charset val="129"/>
      </rPr>
      <t>2</t>
    </r>
    <r>
      <rPr>
        <sz val="9"/>
        <color rgb="FF000000"/>
        <rFont val="굴림"/>
        <family val="3"/>
        <charset val="129"/>
      </rPr>
      <t>)  Sulfur dioxide
(ppm/year)</t>
    </r>
  </si>
  <si>
    <t>Number of landfills</t>
  </si>
  <si>
    <t xml:space="preserve">                </t>
  </si>
  <si>
    <t>emitting facilities</t>
  </si>
  <si>
    <t>Treatment
method</t>
  </si>
  <si>
    <t>Operation expense</t>
  </si>
  <si>
    <t>Area of landfills</t>
  </si>
  <si>
    <t>Unit : number, ㎡</t>
  </si>
  <si>
    <t>Buffer greenlands</t>
  </si>
  <si>
    <t>처리량(하수/마을) (㎥/일)</t>
  </si>
  <si>
    <t>Treatment  amount</t>
  </si>
  <si>
    <t>행  정  처  분  내  역</t>
  </si>
  <si>
    <t>Heavy 
equipment</t>
  </si>
  <si>
    <t>연계처리량(㎥/일) (하수/마을)</t>
  </si>
  <si>
    <t>Scenery greenlands</t>
  </si>
  <si>
    <t xml:space="preserve">1. 환경오염물질 배출사업장  </t>
  </si>
  <si>
    <t>시설용량(하수/마을) (㎥/일)</t>
  </si>
  <si>
    <t>Waters of disposal</t>
  </si>
  <si>
    <t>Area of Greenlands</t>
  </si>
  <si>
    <t xml:space="preserve">                 </t>
  </si>
  <si>
    <t>3. 배출부과금 부과 및 징수현황</t>
  </si>
  <si>
    <t>소독방법</t>
  </si>
  <si>
    <t>소  각</t>
  </si>
  <si>
    <t>Area</t>
  </si>
  <si>
    <t>목사동면</t>
  </si>
  <si>
    <t>Other</t>
  </si>
  <si>
    <t>행정구역(A)</t>
  </si>
  <si>
    <t>고발(병행)</t>
  </si>
  <si>
    <t>Total</t>
  </si>
  <si>
    <t xml:space="preserve">Total </t>
  </si>
  <si>
    <t>청소구역(B)</t>
  </si>
  <si>
    <t>경관녹지</t>
  </si>
  <si>
    <t>(4/45)</t>
  </si>
  <si>
    <t>단속업소</t>
  </si>
  <si>
    <t>개    소</t>
  </si>
  <si>
    <t>소음 및
진동</t>
  </si>
  <si>
    <t>인  구</t>
  </si>
  <si>
    <t>매립고(m)</t>
  </si>
  <si>
    <t>허가취소</t>
  </si>
  <si>
    <t>조업정지</t>
  </si>
  <si>
    <t>운영방법</t>
  </si>
  <si>
    <t>면  적</t>
  </si>
  <si>
    <t>위반업소</t>
  </si>
  <si>
    <t>배출업소</t>
  </si>
  <si>
    <t>Class 2</t>
  </si>
  <si>
    <t>해역배출</t>
  </si>
  <si>
    <t>사용중지</t>
  </si>
  <si>
    <t>처리방법</t>
  </si>
  <si>
    <t>개선명령</t>
  </si>
  <si>
    <t>(톤/일)</t>
  </si>
  <si>
    <t>처리량(D)</t>
  </si>
  <si>
    <t>기매립량(㎥)</t>
  </si>
  <si>
    <t>Class 4</t>
  </si>
  <si>
    <t>4. 대기오염</t>
  </si>
  <si>
    <t>완충녹지</t>
  </si>
  <si>
    <t>XIII.</t>
  </si>
  <si>
    <t>Abolish</t>
  </si>
  <si>
    <t>연     별</t>
  </si>
  <si>
    <t>매  립</t>
  </si>
  <si>
    <t>Pop.</t>
  </si>
  <si>
    <t>(B/A)</t>
  </si>
  <si>
    <t>(4/44)</t>
  </si>
  <si>
    <t>방류수역</t>
  </si>
  <si>
    <t>Class 5</t>
  </si>
  <si>
    <t>생물학적</t>
  </si>
  <si>
    <t>대기
Air</t>
  </si>
  <si>
    <t>연   별</t>
  </si>
  <si>
    <t>배출량(C)</t>
  </si>
  <si>
    <t>경  고</t>
  </si>
  <si>
    <t>Class 1</t>
  </si>
  <si>
    <t>가동개시일</t>
  </si>
  <si>
    <t>기  타</t>
  </si>
  <si>
    <t>인   원</t>
  </si>
  <si>
    <t>Workers</t>
  </si>
  <si>
    <t>(4/47)</t>
  </si>
  <si>
    <t>장    비</t>
  </si>
  <si>
    <t>연결녹지</t>
  </si>
  <si>
    <t>단위 : 개소</t>
  </si>
  <si>
    <t>Class 3</t>
  </si>
  <si>
    <t>차  량</t>
  </si>
  <si>
    <t>start</t>
  </si>
  <si>
    <t>method</t>
  </si>
  <si>
    <t>읍 면 별</t>
  </si>
  <si>
    <t>수거지인구율</t>
  </si>
  <si>
    <t>(하수/마을)</t>
  </si>
  <si>
    <t>폐쇄명령</t>
  </si>
  <si>
    <t>자료 : 환경과</t>
  </si>
  <si>
    <t>(D/C)(%)</t>
  </si>
  <si>
    <t>Motorcars</t>
  </si>
  <si>
    <t>inspected</t>
  </si>
  <si>
    <t>Equipment</t>
  </si>
  <si>
    <t>환경 / 000</t>
  </si>
  <si>
    <t>수질
Water</t>
  </si>
  <si>
    <t>면    적(㎡)</t>
  </si>
  <si>
    <t>Accusation</t>
  </si>
  <si>
    <t>단위 : 백만원</t>
  </si>
  <si>
    <t xml:space="preserve">Number of </t>
  </si>
  <si>
    <t>Handcars</t>
  </si>
  <si>
    <t>잔여매립가능량(㎥)</t>
  </si>
  <si>
    <t>violations</t>
  </si>
  <si>
    <t>Warnings</t>
  </si>
  <si>
    <t>Number of</t>
  </si>
  <si>
    <t>연      별</t>
  </si>
  <si>
    <t>단위 : 개소, 건</t>
  </si>
  <si>
    <t>연   별
읍면별</t>
  </si>
  <si>
    <t>총매립용량(㎥)</t>
  </si>
  <si>
    <t>연   별
월   별</t>
  </si>
  <si>
    <t>Landfill</t>
  </si>
  <si>
    <t>5. 쓰레기 수거</t>
  </si>
  <si>
    <t>Recycling</t>
  </si>
  <si>
    <t>Main stream</t>
  </si>
  <si>
    <t>단위 : 개소, 면적</t>
  </si>
  <si>
    <t>7. 공공하수처리시설</t>
  </si>
  <si>
    <t>Biological</t>
  </si>
  <si>
    <t>환       경</t>
  </si>
  <si>
    <t>연  별
읍면별</t>
  </si>
  <si>
    <t>Mechanical</t>
  </si>
  <si>
    <t>사업비(백만원)</t>
  </si>
  <si>
    <t>자료 : 도시경제과</t>
  </si>
  <si>
    <t>8. 시설녹지 현황</t>
  </si>
  <si>
    <t>Environment</t>
  </si>
  <si>
    <t>Operation</t>
  </si>
  <si>
    <t>Advanced</t>
  </si>
  <si>
    <t>Greenlands</t>
  </si>
  <si>
    <t>vibration</t>
  </si>
  <si>
    <t>facility</t>
  </si>
  <si>
    <t>단위 : 개소, ㎡</t>
  </si>
  <si>
    <t>pollutant</t>
  </si>
  <si>
    <t>Noise and</t>
  </si>
  <si>
    <t>Generation</t>
  </si>
  <si>
    <t>옥과면</t>
  </si>
  <si>
    <t>오곡면</t>
  </si>
  <si>
    <t>오산면</t>
  </si>
  <si>
    <t>면적</t>
  </si>
  <si>
    <t>기타</t>
  </si>
  <si>
    <t>고달면</t>
  </si>
  <si>
    <t>입면</t>
  </si>
  <si>
    <t>곡성읍</t>
  </si>
  <si>
    <t>7월</t>
  </si>
  <si>
    <t>11월</t>
  </si>
  <si>
    <t>4 종</t>
  </si>
  <si>
    <t>소각</t>
  </si>
  <si>
    <t>1 종</t>
  </si>
  <si>
    <t>석곡면</t>
  </si>
  <si>
    <t>5월</t>
  </si>
  <si>
    <t>2월</t>
  </si>
  <si>
    <t>4월</t>
  </si>
  <si>
    <t>5 종</t>
  </si>
  <si>
    <t>겸면</t>
  </si>
  <si>
    <t>3월</t>
  </si>
  <si>
    <t>3 종</t>
  </si>
  <si>
    <t>중장비</t>
  </si>
  <si>
    <t>10월</t>
  </si>
  <si>
    <t>재활용</t>
  </si>
  <si>
    <t>8월</t>
  </si>
  <si>
    <t xml:space="preserve"> </t>
  </si>
  <si>
    <t>계</t>
  </si>
  <si>
    <t>9월</t>
  </si>
  <si>
    <t>1월</t>
  </si>
  <si>
    <t>매립</t>
  </si>
  <si>
    <t>죽곡면</t>
  </si>
  <si>
    <t>손수레</t>
  </si>
  <si>
    <t>삼기면</t>
  </si>
  <si>
    <t>수거율</t>
  </si>
  <si>
    <t>12월</t>
  </si>
  <si>
    <t>6월</t>
  </si>
  <si>
    <t>축산</t>
  </si>
  <si>
    <t>물리적</t>
  </si>
  <si>
    <t>2 종</t>
  </si>
  <si>
    <t>시설명</t>
  </si>
  <si>
    <t>고도</t>
  </si>
  <si>
    <t>방류수</t>
  </si>
  <si>
    <t>본류</t>
  </si>
  <si>
    <t>소재지</t>
  </si>
  <si>
    <t>분뇨</t>
  </si>
  <si>
    <t>지류</t>
  </si>
  <si>
    <t>개소</t>
  </si>
  <si>
    <t>침출수</t>
  </si>
  <si>
    <t>수계</t>
  </si>
  <si>
    <t>Ban</t>
  </si>
  <si>
    <t>발생량</t>
  </si>
  <si>
    <t>징수
Collection</t>
  </si>
  <si>
    <t>5. 쓰 레 기  수 거</t>
  </si>
  <si>
    <t>Landfill height</t>
  </si>
  <si>
    <t>Incineration</t>
  </si>
  <si>
    <t>License revoked</t>
  </si>
  <si>
    <t>order of repair</t>
  </si>
  <si>
    <t>부과
Imposition</t>
  </si>
  <si>
    <t>000 / 곡성통계연보</t>
  </si>
  <si>
    <t>establishment</t>
  </si>
  <si>
    <t>단위 : 명, 톤, 대</t>
  </si>
  <si>
    <t>수    질  (폐  수)</t>
  </si>
  <si>
    <t>Disposal
ratio</t>
  </si>
  <si>
    <t>Dumping
at sea</t>
  </si>
  <si>
    <t>Water System</t>
  </si>
  <si>
    <t>6. 생활폐기물  매립지</t>
  </si>
  <si>
    <t>폐 기 물    Wastes</t>
  </si>
  <si>
    <t>incineration</t>
  </si>
  <si>
    <t>Branch stream</t>
  </si>
  <si>
    <t xml:space="preserve">               </t>
  </si>
  <si>
    <t>(Million won)</t>
  </si>
  <si>
    <t>6. 생활폐기물 매립지</t>
  </si>
  <si>
    <t>1. 환경오염물질 배출사업장</t>
  </si>
  <si>
    <t>자료 : 상하수도사업소</t>
  </si>
  <si>
    <t>Dumping at sea</t>
  </si>
  <si>
    <t>Sewage Treatment Plants</t>
  </si>
  <si>
    <t>Total landfill capacity</t>
  </si>
  <si>
    <t>Current landfill amount</t>
  </si>
  <si>
    <t>총징수
Total collection</t>
  </si>
  <si>
    <t>Waste-collected area</t>
  </si>
  <si>
    <t>Connectiongreenlands</t>
  </si>
  <si>
    <t>Air Pollutant Emissions</t>
  </si>
  <si>
    <t>총부과
Total imposition</t>
  </si>
  <si>
    <t>처리업체  Service  company</t>
  </si>
  <si>
    <t>General Waste Landfill</t>
  </si>
  <si>
    <t>Administrative  area</t>
  </si>
  <si>
    <t>초미세먼지
Ultra-fine dust</t>
  </si>
  <si>
    <t>Capacity  of  plants</t>
  </si>
  <si>
    <t>대   기 (가스·먼지·매연 및 악취)</t>
  </si>
  <si>
    <t>Unit : person,ton,each</t>
  </si>
  <si>
    <t>Number of greenlands</t>
  </si>
  <si>
    <t>Temporary suspension</t>
  </si>
  <si>
    <t>Unit : number(place)</t>
  </si>
  <si>
    <t>2. 환경오염배출사업장 단속 및 행정조치</t>
  </si>
  <si>
    <t>Sewage  Treatment  Plants</t>
  </si>
  <si>
    <t>Amount
of
waste
disposal</t>
  </si>
  <si>
    <t>Unit : number(place), case</t>
  </si>
  <si>
    <t>지정폐기물    Specified wastes</t>
  </si>
  <si>
    <t>Residual landfill capacity</t>
  </si>
  <si>
    <t>지 방 자 치 단 체    Local  gov.</t>
  </si>
  <si>
    <t>Amount
of
discharged
waste</t>
  </si>
  <si>
    <t>Relative  treatment  plants</t>
  </si>
  <si>
    <t>생활폐기물    Domestic wastes</t>
  </si>
  <si>
    <t>자료 : 환경과</t>
    <phoneticPr fontId="26" type="noConversion"/>
  </si>
  <si>
    <t>…</t>
    <phoneticPr fontId="26" type="noConversion"/>
  </si>
  <si>
    <t>….</t>
    <phoneticPr fontId="26" type="noConversion"/>
  </si>
  <si>
    <t xml:space="preserve">3. 배출부과금 부과 및 징수현황   Imposition and Collection of Emission Charges </t>
    <phoneticPr fontId="26" type="noConversion"/>
  </si>
  <si>
    <t>7. 공공하수처리시설</t>
    <phoneticPr fontId="26" type="noConversion"/>
  </si>
  <si>
    <t xml:space="preserve"> 자료 : 환경과</t>
    <phoneticPr fontId="26" type="noConversion"/>
  </si>
  <si>
    <t>일산화탄소(CO) Carbon Monoxide
(ppm/8hours)</t>
    <phoneticPr fontId="26" type="noConversion"/>
  </si>
  <si>
    <t>미세먼지
fine dust</t>
    <phoneticPr fontId="26" type="noConversion"/>
  </si>
  <si>
    <t>자료 : 환경과</t>
    <phoneticPr fontId="26" type="noConversion"/>
  </si>
  <si>
    <r>
      <t>자료 : 환경</t>
    </r>
    <r>
      <rPr>
        <sz val="10"/>
        <color theme="1"/>
        <rFont val="Arial Unicode MS"/>
        <family val="3"/>
        <charset val="129"/>
      </rPr>
      <t>과</t>
    </r>
    <phoneticPr fontId="26" type="noConversion"/>
  </si>
  <si>
    <r>
      <t xml:space="preserve">Unit : number, </t>
    </r>
    <r>
      <rPr>
        <sz val="11"/>
        <color theme="1"/>
        <rFont val="Segoe UI Symbol"/>
        <family val="3"/>
      </rPr>
      <t>㎡</t>
    </r>
    <phoneticPr fontId="26" type="noConversion"/>
  </si>
  <si>
    <t>Unit : million won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</si>
</sst>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.0;[Red]#,##0.0"/>
    <numFmt numFmtId="178" formatCode="#,##0.00;[Red]#,##0.00"/>
    <numFmt numFmtId="179" formatCode="_-* #,##0.0_-;\-* #,##0.0_-;_-* &quot;-&quot;_-;_-@_-"/>
    <numFmt numFmtId="180" formatCode="_-* #,##0.00_-;\-* #,##0.00_-;_-* &quot;-&quot;_-;_-@_-"/>
    <numFmt numFmtId="181" formatCode="_-* #,##0.0_-;\-* #,##0.0_-;_-* &quot;-&quot;?_-;_-@_-"/>
    <numFmt numFmtId="182" formatCode="0.0"/>
    <numFmt numFmtId="183" formatCode="0.00_ "/>
    <numFmt numFmtId="184" formatCode="0.0_);[Red]\(0.0\)"/>
    <numFmt numFmtId="185" formatCode="#,##0_ "/>
    <numFmt numFmtId="186" formatCode="#,##0.0_ "/>
    <numFmt numFmtId="187" formatCode="#,##0\ "/>
    <numFmt numFmtId="188" formatCode="_-* #,##0.000_-;\-* #,##0.000_-;_-* &quot;-&quot;???_-;_-@_-"/>
    <numFmt numFmtId="189" formatCode="0.000_ "/>
    <numFmt numFmtId="190" formatCode="0.0_ "/>
    <numFmt numFmtId="191" formatCode="0_);[Red]\(0\)"/>
  </numFmts>
  <fonts count="39">
    <font>
      <sz val="11"/>
      <color rgb="FF000000"/>
      <name val="돋움"/>
    </font>
    <font>
      <sz val="12"/>
      <color rgb="FF000000"/>
      <name val="바탕체"/>
      <family val="1"/>
      <charset val="129"/>
    </font>
    <font>
      <sz val="11"/>
      <color rgb="FF000000"/>
      <name val="나눔스퀘어라운드 Regular"/>
      <family val="3"/>
      <charset val="129"/>
    </font>
    <font>
      <b/>
      <sz val="20"/>
      <color rgb="FF000000"/>
      <name val="나눔스퀘어라운드 Regular"/>
      <family val="3"/>
      <charset val="129"/>
    </font>
    <font>
      <sz val="20"/>
      <color rgb="FF000000"/>
      <name val="나눔스퀘어라운드 Regular"/>
      <family val="3"/>
      <charset val="129"/>
    </font>
    <font>
      <sz val="9"/>
      <color rgb="FF000000"/>
      <name val="나눔스퀘어라운드 Regular"/>
      <family val="3"/>
      <charset val="129"/>
    </font>
    <font>
      <b/>
      <sz val="11"/>
      <color rgb="FF000000"/>
      <name val="나눔스퀘어라운드 Regular"/>
      <family val="3"/>
      <charset val="129"/>
    </font>
    <font>
      <sz val="10"/>
      <color rgb="FF000000"/>
      <name val="나눔스퀘어라운드 Regular"/>
      <family val="3"/>
      <charset val="129"/>
    </font>
    <font>
      <sz val="10"/>
      <color rgb="FFFF0000"/>
      <name val="나눔스퀘어라운드 Regular"/>
      <family val="3"/>
      <charset val="129"/>
    </font>
    <font>
      <sz val="11"/>
      <color rgb="FFFF0000"/>
      <name val="나눔스퀘어라운드 Regular"/>
      <family val="3"/>
      <charset val="129"/>
    </font>
    <font>
      <b/>
      <sz val="18"/>
      <color rgb="FF000000"/>
      <name val="나눔스퀘어라운드 Regular"/>
      <family val="3"/>
      <charset val="129"/>
    </font>
    <font>
      <b/>
      <sz val="18"/>
      <color rgb="FFFF0000"/>
      <name val="나눔스퀘어라운드 Regular"/>
      <family val="3"/>
      <charset val="129"/>
    </font>
    <font>
      <b/>
      <sz val="12"/>
      <color rgb="FF000000"/>
      <name val="나눔스퀘어라운드 Regular"/>
      <family val="3"/>
      <charset val="129"/>
    </font>
    <font>
      <b/>
      <sz val="12"/>
      <color rgb="FFFF0000"/>
      <name val="나눔스퀘어라운드 Regular"/>
      <family val="3"/>
      <charset val="129"/>
    </font>
    <font>
      <sz val="12"/>
      <color rgb="FF000000"/>
      <name val="나눔스퀘어라운드 Regular"/>
      <family val="3"/>
      <charset val="129"/>
    </font>
    <font>
      <b/>
      <sz val="11"/>
      <color rgb="FFFF0000"/>
      <name val="나눔스퀘어라운드 Regular"/>
      <family val="3"/>
      <charset val="129"/>
    </font>
    <font>
      <b/>
      <sz val="24"/>
      <color rgb="FF000000"/>
      <name val="나눔스퀘어라운드 Regular"/>
      <family val="3"/>
      <charset val="129"/>
    </font>
    <font>
      <sz val="16"/>
      <color rgb="FF000000"/>
      <name val="나눔스퀘어라운드 Regular"/>
      <family val="3"/>
      <charset val="129"/>
    </font>
    <font>
      <b/>
      <sz val="16"/>
      <color rgb="FF000000"/>
      <name val="나눔스퀘어라운드 Regular"/>
      <family val="3"/>
      <charset val="129"/>
    </font>
    <font>
      <sz val="12"/>
      <color rgb="FFFF0000"/>
      <name val="나눔스퀘어라운드 Regular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b/>
      <sz val="12"/>
      <color rgb="FF000000"/>
      <name val="HY중고딕"/>
      <family val="1"/>
      <charset val="129"/>
    </font>
    <font>
      <sz val="10"/>
      <color rgb="FF000000"/>
      <name val="HY중고딕"/>
      <family val="1"/>
      <charset val="129"/>
    </font>
    <font>
      <vertAlign val="subscript"/>
      <sz val="9"/>
      <color rgb="FF000000"/>
      <name val="굴림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나눔스퀘어라운드 Regular"/>
      <family val="3"/>
      <charset val="129"/>
    </font>
    <font>
      <b/>
      <sz val="12"/>
      <color theme="1"/>
      <name val="나눔스퀘어라운드 Regular"/>
      <family val="3"/>
      <charset val="129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9"/>
      <color theme="1"/>
      <name val="나눔스퀘어라운드 Regular"/>
      <family val="3"/>
      <charset val="129"/>
    </font>
    <font>
      <sz val="10"/>
      <color theme="1"/>
      <name val="HY중고딕"/>
      <family val="1"/>
      <charset val="129"/>
    </font>
    <font>
      <sz val="10"/>
      <color theme="1"/>
      <name val="나눔스퀘어라운드 Regular"/>
      <family val="3"/>
      <charset val="129"/>
    </font>
    <font>
      <sz val="10"/>
      <color theme="1"/>
      <name val="Arial Unicode MS"/>
      <family val="3"/>
      <charset val="129"/>
    </font>
    <font>
      <sz val="11"/>
      <color theme="1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DAE3F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41" fontId="25" fillId="0" borderId="0">
      <alignment vertical="center"/>
    </xf>
    <xf numFmtId="41" fontId="25" fillId="0" borderId="0"/>
    <xf numFmtId="0" fontId="25" fillId="0" borderId="0"/>
    <xf numFmtId="0" fontId="25" fillId="0" borderId="0">
      <alignment vertical="center"/>
    </xf>
    <xf numFmtId="9" fontId="25" fillId="0" borderId="0"/>
    <xf numFmtId="41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41" fontId="25" fillId="0" borderId="0"/>
  </cellStyleXfs>
  <cellXfs count="40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/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41" fontId="2" fillId="0" borderId="3" xfId="1" applyNumberFormat="1" applyFont="1" applyFill="1" applyBorder="1" applyAlignment="1">
      <alignment vertical="center" shrinkToFit="1"/>
    </xf>
    <xf numFmtId="41" fontId="2" fillId="0" borderId="0" xfId="1" applyNumberFormat="1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vertical="center"/>
    </xf>
    <xf numFmtId="41" fontId="2" fillId="0" borderId="0" xfId="1" applyNumberFormat="1" applyFont="1" applyFill="1" applyBorder="1" applyAlignment="1">
      <alignment horizontal="right" vertical="center" shrinkToFit="1"/>
    </xf>
    <xf numFmtId="0" fontId="2" fillId="0" borderId="4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Continuous" vertical="center"/>
    </xf>
    <xf numFmtId="0" fontId="11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Alignment="1">
      <alignment vertical="center" shrinkToFi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left" vertical="center"/>
    </xf>
    <xf numFmtId="41" fontId="2" fillId="0" borderId="1" xfId="1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41" fontId="2" fillId="0" borderId="0" xfId="1" applyNumberFormat="1" applyFont="1" applyFill="1" applyBorder="1" applyAlignment="1">
      <alignment vertical="center"/>
    </xf>
    <xf numFmtId="181" fontId="2" fillId="0" borderId="0" xfId="1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right" vertical="center"/>
    </xf>
    <xf numFmtId="0" fontId="2" fillId="2" borderId="11" xfId="0" applyNumberFormat="1" applyFont="1" applyFill="1" applyBorder="1" applyAlignment="1">
      <alignment horizontal="center" vertical="center" shrinkToFit="1"/>
    </xf>
    <xf numFmtId="0" fontId="2" fillId="2" borderId="12" xfId="0" applyNumberFormat="1" applyFont="1" applyFill="1" applyBorder="1" applyAlignment="1">
      <alignment horizontal="center" vertical="center" shrinkToFit="1"/>
    </xf>
    <xf numFmtId="0" fontId="2" fillId="2" borderId="13" xfId="0" applyNumberFormat="1" applyFont="1" applyFill="1" applyBorder="1" applyAlignment="1">
      <alignment horizontal="center" vertical="center" shrinkToFit="1"/>
    </xf>
    <xf numFmtId="0" fontId="2" fillId="2" borderId="12" xfId="0" applyNumberFormat="1" applyFont="1" applyFill="1" applyBorder="1" applyAlignment="1">
      <alignment horizontal="centerContinuous" vertical="center" shrinkToFit="1"/>
    </xf>
    <xf numFmtId="0" fontId="2" fillId="2" borderId="14" xfId="0" applyNumberFormat="1" applyFont="1" applyFill="1" applyBorder="1" applyAlignment="1">
      <alignment horizontal="centerContinuous" vertical="center" shrinkToFit="1"/>
    </xf>
    <xf numFmtId="0" fontId="2" fillId="2" borderId="15" xfId="0" applyNumberFormat="1" applyFont="1" applyFill="1" applyBorder="1" applyAlignment="1">
      <alignment horizontal="centerContinuous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2" borderId="0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2" borderId="19" xfId="0" applyNumberFormat="1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3" fillId="0" borderId="0" xfId="0" applyNumberFormat="1" applyFont="1" applyFill="1" applyAlignment="1">
      <alignment vertical="center" shrinkToFit="1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Alignment="1">
      <alignment vertical="center"/>
    </xf>
    <xf numFmtId="0" fontId="2" fillId="0" borderId="0" xfId="3" applyNumberFormat="1" applyFont="1" applyFill="1" applyAlignment="1">
      <alignment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1" xfId="1" applyNumberFormat="1" applyFont="1" applyBorder="1" applyAlignment="1" applyProtection="1">
      <alignment horizontal="right" vertical="center"/>
      <protection locked="0"/>
    </xf>
    <xf numFmtId="41" fontId="2" fillId="0" borderId="4" xfId="1" applyNumberFormat="1" applyFont="1" applyBorder="1" applyAlignment="1" applyProtection="1">
      <alignment horizontal="right" vertical="center"/>
      <protection locked="0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shrinkToFit="1"/>
    </xf>
    <xf numFmtId="0" fontId="16" fillId="0" borderId="0" xfId="0" applyNumberFormat="1" applyFont="1" applyAlignment="1">
      <alignment horizontal="distributed" vertical="center" wrapText="1" shrinkToFit="1"/>
    </xf>
    <xf numFmtId="0" fontId="16" fillId="0" borderId="0" xfId="0" applyNumberFormat="1" applyFont="1" applyAlignment="1">
      <alignment horizontal="center" vertical="center" shrinkToFit="1"/>
    </xf>
    <xf numFmtId="0" fontId="16" fillId="0" borderId="0" xfId="0" applyNumberFormat="1" applyFont="1" applyAlignment="1">
      <alignment horizontal="distributed" vertical="center" wrapText="1"/>
    </xf>
    <xf numFmtId="0" fontId="3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left" vertical="center" indent="1"/>
    </xf>
    <xf numFmtId="0" fontId="15" fillId="0" borderId="0" xfId="0" applyNumberFormat="1" applyFont="1" applyFill="1" applyAlignment="1">
      <alignment vertical="center"/>
    </xf>
    <xf numFmtId="0" fontId="2" fillId="0" borderId="5" xfId="3" applyNumberFormat="1" applyFont="1" applyFill="1" applyBorder="1" applyAlignment="1">
      <alignment horizontal="distributed" vertical="center" wrapText="1"/>
    </xf>
    <xf numFmtId="0" fontId="6" fillId="2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distributed" vertical="center" wrapText="1"/>
    </xf>
    <xf numFmtId="0" fontId="2" fillId="2" borderId="8" xfId="0" applyNumberFormat="1" applyFont="1" applyFill="1" applyBorder="1" applyAlignment="1">
      <alignment horizontal="distributed" vertical="center" wrapText="1"/>
    </xf>
    <xf numFmtId="0" fontId="2" fillId="2" borderId="20" xfId="0" applyNumberFormat="1" applyFont="1" applyFill="1" applyBorder="1" applyAlignment="1">
      <alignment horizontal="distributed" vertical="center" wrapText="1"/>
    </xf>
    <xf numFmtId="0" fontId="2" fillId="0" borderId="5" xfId="0" applyNumberFormat="1" applyFont="1" applyFill="1" applyBorder="1" applyAlignment="1">
      <alignment horizontal="distributed" vertical="center" wrapText="1"/>
    </xf>
    <xf numFmtId="0" fontId="6" fillId="2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distributed" vertical="center" wrapText="1" shrinkToFit="1"/>
    </xf>
    <xf numFmtId="0" fontId="2" fillId="0" borderId="0" xfId="0" applyNumberFormat="1" applyFont="1" applyFill="1" applyBorder="1" applyAlignment="1">
      <alignment horizontal="distributed" vertical="center" wrapText="1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2" borderId="19" xfId="0" applyNumberFormat="1" applyFont="1" applyFill="1" applyBorder="1" applyAlignment="1">
      <alignment horizontal="center" vertical="center" shrinkToFi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2" borderId="0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horizontal="center" vertical="center" shrinkToFit="1"/>
    </xf>
    <xf numFmtId="0" fontId="2" fillId="2" borderId="2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center"/>
    </xf>
    <xf numFmtId="186" fontId="2" fillId="0" borderId="0" xfId="1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2" fillId="2" borderId="21" xfId="0" applyNumberFormat="1" applyFont="1" applyFill="1" applyBorder="1" applyAlignment="1">
      <alignment horizontal="centerContinuous" vertical="center" shrinkToFit="1"/>
    </xf>
    <xf numFmtId="180" fontId="2" fillId="0" borderId="0" xfId="6" applyNumberFormat="1" applyFont="1" applyFill="1" applyBorder="1" applyAlignment="1">
      <alignment vertical="center" shrinkToFit="1"/>
    </xf>
    <xf numFmtId="41" fontId="2" fillId="0" borderId="0" xfId="6" applyNumberFormat="1" applyFont="1" applyFill="1" applyBorder="1" applyAlignment="1">
      <alignment vertical="center" shrinkToFit="1"/>
    </xf>
    <xf numFmtId="179" fontId="2" fillId="0" borderId="0" xfId="6" applyNumberFormat="1" applyFont="1" applyFill="1" applyBorder="1" applyAlignment="1">
      <alignment vertical="center" shrinkToFit="1"/>
    </xf>
    <xf numFmtId="9" fontId="2" fillId="0" borderId="0" xfId="6" applyNumberFormat="1" applyFont="1" applyFill="1" applyBorder="1" applyAlignment="1">
      <alignment vertical="center" shrinkToFit="1"/>
    </xf>
    <xf numFmtId="185" fontId="2" fillId="0" borderId="0" xfId="6" applyNumberFormat="1" applyFont="1" applyFill="1" applyBorder="1" applyAlignment="1">
      <alignment vertical="center" shrinkToFit="1"/>
    </xf>
    <xf numFmtId="186" fontId="2" fillId="0" borderId="0" xfId="6" applyNumberFormat="1" applyFont="1" applyFill="1" applyBorder="1" applyAlignment="1">
      <alignment vertical="center" shrinkToFit="1"/>
    </xf>
    <xf numFmtId="9" fontId="2" fillId="0" borderId="0" xfId="5" applyNumberFormat="1" applyFont="1" applyFill="1" applyBorder="1" applyAlignment="1">
      <alignment vertical="center" shrinkToFit="1"/>
    </xf>
    <xf numFmtId="9" fontId="2" fillId="0" borderId="0" xfId="5" applyNumberFormat="1" applyFont="1" applyFill="1" applyBorder="1" applyAlignment="1">
      <alignment horizontal="right" vertical="center" shrinkToFit="1"/>
    </xf>
    <xf numFmtId="185" fontId="12" fillId="2" borderId="0" xfId="6" applyNumberFormat="1" applyFont="1" applyFill="1" applyBorder="1" applyAlignment="1">
      <alignment vertical="center" shrinkToFit="1"/>
    </xf>
    <xf numFmtId="9" fontId="12" fillId="0" borderId="0" xfId="5" applyNumberFormat="1" applyFont="1" applyFill="1" applyBorder="1" applyAlignment="1">
      <alignment horizontal="right" vertical="center" shrinkToFit="1"/>
    </xf>
    <xf numFmtId="186" fontId="12" fillId="2" borderId="0" xfId="6" applyNumberFormat="1" applyFont="1" applyFill="1" applyBorder="1" applyAlignment="1">
      <alignment vertical="center" shrinkToFit="1"/>
    </xf>
    <xf numFmtId="9" fontId="2" fillId="0" borderId="0" xfId="6" applyNumberFormat="1" applyFont="1" applyFill="1" applyBorder="1" applyAlignment="1">
      <alignment horizontal="right" vertical="center" shrinkToFit="1"/>
    </xf>
    <xf numFmtId="9" fontId="12" fillId="2" borderId="0" xfId="5" applyNumberFormat="1" applyFont="1" applyFill="1" applyBorder="1" applyAlignment="1">
      <alignment horizontal="right" vertical="center" shrinkToFit="1"/>
    </xf>
    <xf numFmtId="180" fontId="12" fillId="2" borderId="0" xfId="6" applyNumberFormat="1" applyFont="1" applyFill="1" applyBorder="1" applyAlignment="1">
      <alignment vertical="center" shrinkToFit="1"/>
    </xf>
    <xf numFmtId="180" fontId="12" fillId="0" borderId="0" xfId="6" applyNumberFormat="1" applyFont="1" applyFill="1" applyBorder="1" applyAlignment="1">
      <alignment vertical="center" shrinkToFit="1"/>
    </xf>
    <xf numFmtId="182" fontId="2" fillId="0" borderId="0" xfId="8" applyNumberFormat="1" applyFont="1" applyFill="1" applyAlignment="1">
      <alignment vertical="center"/>
    </xf>
    <xf numFmtId="41" fontId="2" fillId="0" borderId="0" xfId="8" applyNumberFormat="1" applyFont="1" applyFill="1" applyBorder="1" applyAlignment="1">
      <alignment vertical="center"/>
    </xf>
    <xf numFmtId="184" fontId="2" fillId="0" borderId="0" xfId="8" applyNumberFormat="1" applyFont="1" applyFill="1" applyAlignment="1">
      <alignment vertical="center"/>
    </xf>
    <xf numFmtId="181" fontId="2" fillId="0" borderId="0" xfId="6" applyNumberFormat="1" applyFont="1" applyFill="1" applyBorder="1" applyAlignment="1">
      <alignment vertical="center" shrinkToFit="1"/>
    </xf>
    <xf numFmtId="181" fontId="12" fillId="2" borderId="0" xfId="6" applyNumberFormat="1" applyFont="1" applyFill="1" applyBorder="1" applyAlignment="1">
      <alignment vertical="center" shrinkToFit="1"/>
    </xf>
    <xf numFmtId="179" fontId="2" fillId="0" borderId="0" xfId="6" applyNumberFormat="1" applyFont="1" applyFill="1" applyBorder="1" applyAlignment="1" applyProtection="1">
      <alignment horizontal="right" vertical="center" shrinkToFit="1"/>
      <protection locked="0"/>
    </xf>
    <xf numFmtId="41" fontId="2" fillId="0" borderId="0" xfId="6" applyNumberFormat="1" applyFont="1" applyFill="1" applyBorder="1" applyAlignment="1" applyProtection="1">
      <alignment horizontal="right" vertical="center" shrinkToFit="1"/>
      <protection locked="0"/>
    </xf>
    <xf numFmtId="41" fontId="12" fillId="2" borderId="0" xfId="6" applyNumberFormat="1" applyFont="1" applyFill="1" applyBorder="1" applyAlignment="1" applyProtection="1">
      <alignment horizontal="right" vertical="center" shrinkToFit="1"/>
      <protection locked="0"/>
    </xf>
    <xf numFmtId="41" fontId="12" fillId="0" borderId="0" xfId="6" applyNumberFormat="1" applyFont="1" applyFill="1" applyBorder="1" applyAlignment="1" applyProtection="1">
      <alignment horizontal="right" vertical="center" shrinkToFit="1"/>
      <protection locked="0"/>
    </xf>
    <xf numFmtId="41" fontId="2" fillId="0" borderId="0" xfId="6" applyNumberFormat="1" applyFont="1" applyFill="1" applyBorder="1" applyAlignment="1">
      <alignment vertical="center"/>
    </xf>
    <xf numFmtId="41" fontId="6" fillId="2" borderId="0" xfId="6" applyNumberFormat="1" applyFont="1" applyFill="1" applyBorder="1" applyAlignment="1">
      <alignment vertical="center"/>
    </xf>
    <xf numFmtId="181" fontId="2" fillId="0" borderId="0" xfId="6" applyNumberFormat="1" applyFont="1" applyFill="1" applyBorder="1" applyAlignment="1">
      <alignment vertical="center"/>
    </xf>
    <xf numFmtId="186" fontId="6" fillId="2" borderId="0" xfId="6" applyNumberFormat="1" applyFont="1" applyFill="1" applyBorder="1" applyAlignment="1">
      <alignment vertical="center"/>
    </xf>
    <xf numFmtId="179" fontId="2" fillId="0" borderId="0" xfId="6" applyNumberFormat="1" applyFont="1" applyFill="1" applyBorder="1" applyAlignment="1">
      <alignment vertical="center"/>
    </xf>
    <xf numFmtId="41" fontId="2" fillId="0" borderId="0" xfId="9" applyNumberFormat="1" applyFont="1" applyFill="1" applyBorder="1" applyAlignment="1">
      <alignment vertical="center"/>
    </xf>
    <xf numFmtId="179" fontId="2" fillId="0" borderId="0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 shrinkToFit="1"/>
    </xf>
    <xf numFmtId="41" fontId="2" fillId="0" borderId="0" xfId="1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 shrinkToFit="1"/>
    </xf>
    <xf numFmtId="179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6" fillId="2" borderId="0" xfId="6" applyNumberFormat="1" applyFont="1" applyFill="1" applyBorder="1" applyAlignment="1">
      <alignment vertical="center"/>
    </xf>
    <xf numFmtId="41" fontId="15" fillId="0" borderId="0" xfId="6" applyNumberFormat="1" applyFont="1" applyFill="1" applyBorder="1" applyAlignment="1">
      <alignment vertical="center"/>
    </xf>
    <xf numFmtId="41" fontId="2" fillId="0" borderId="0" xfId="6" applyNumberFormat="1" applyFont="1" applyBorder="1" applyAlignment="1" applyProtection="1">
      <alignment horizontal="right" vertical="center"/>
      <protection locked="0"/>
    </xf>
    <xf numFmtId="41" fontId="2" fillId="0" borderId="0" xfId="6" applyNumberFormat="1" applyFont="1" applyBorder="1" applyAlignment="1" applyProtection="1">
      <alignment vertical="center"/>
      <protection locked="0"/>
    </xf>
    <xf numFmtId="41" fontId="6" fillId="2" borderId="0" xfId="6" applyNumberFormat="1" applyFont="1" applyFill="1" applyBorder="1" applyAlignment="1">
      <alignment horizontal="right" vertical="center" shrinkToFit="1"/>
    </xf>
    <xf numFmtId="41" fontId="6" fillId="0" borderId="0" xfId="6" applyNumberFormat="1" applyFont="1" applyFill="1" applyBorder="1" applyAlignment="1">
      <alignment horizontal="right" vertical="center" shrinkToFit="1"/>
    </xf>
    <xf numFmtId="41" fontId="2" fillId="0" borderId="0" xfId="2" applyNumberFormat="1" applyFont="1" applyFill="1" applyBorder="1" applyAlignment="1">
      <alignment vertical="center" shrinkToFit="1"/>
    </xf>
    <xf numFmtId="41" fontId="2" fillId="0" borderId="3" xfId="2" applyNumberFormat="1" applyFont="1" applyFill="1" applyBorder="1" applyAlignment="1">
      <alignment vertical="center" shrinkToFit="1"/>
    </xf>
    <xf numFmtId="41" fontId="6" fillId="2" borderId="0" xfId="2" applyNumberFormat="1" applyFont="1" applyFill="1" applyBorder="1" applyAlignment="1">
      <alignment vertical="center" shrinkToFit="1"/>
    </xf>
    <xf numFmtId="41" fontId="6" fillId="2" borderId="0" xfId="2" applyNumberFormat="1" applyFont="1" applyFill="1" applyBorder="1" applyAlignment="1">
      <alignment horizontal="right" vertical="center" shrinkToFit="1"/>
    </xf>
    <xf numFmtId="41" fontId="6" fillId="0" borderId="0" xfId="2" applyNumberFormat="1" applyFont="1" applyFill="1" applyBorder="1" applyAlignment="1">
      <alignment vertical="center" shrinkToFit="1"/>
    </xf>
    <xf numFmtId="41" fontId="6" fillId="0" borderId="0" xfId="2" applyNumberFormat="1" applyFont="1" applyFill="1" applyBorder="1" applyAlignment="1">
      <alignment horizontal="right" vertical="center" shrinkToFit="1"/>
    </xf>
    <xf numFmtId="0" fontId="17" fillId="0" borderId="0" xfId="0" applyNumberFormat="1" applyFont="1" applyAlignment="1">
      <alignment vertical="center"/>
    </xf>
    <xf numFmtId="0" fontId="20" fillId="0" borderId="6" xfId="0" applyNumberFormat="1" applyFont="1" applyFill="1" applyBorder="1" applyAlignment="1">
      <alignment vertical="center"/>
    </xf>
    <xf numFmtId="0" fontId="20" fillId="0" borderId="17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9" xfId="0" applyNumberFormat="1" applyFont="1" applyFill="1" applyBorder="1" applyAlignment="1">
      <alignment vertical="center"/>
    </xf>
    <xf numFmtId="0" fontId="20" fillId="0" borderId="8" xfId="0" applyNumberFormat="1" applyFont="1" applyFill="1" applyBorder="1" applyAlignment="1">
      <alignment vertical="center"/>
    </xf>
    <xf numFmtId="0" fontId="20" fillId="0" borderId="16" xfId="0" applyNumberFormat="1" applyFont="1" applyFill="1" applyBorder="1" applyAlignment="1">
      <alignment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vertical="center"/>
    </xf>
    <xf numFmtId="0" fontId="21" fillId="3" borderId="5" xfId="0" applyNumberFormat="1" applyFont="1" applyFill="1" applyBorder="1" applyAlignment="1">
      <alignment horizontal="center" vertical="center"/>
    </xf>
    <xf numFmtId="0" fontId="20" fillId="0" borderId="10" xfId="7" applyNumberFormat="1" applyFont="1" applyFill="1" applyBorder="1" applyAlignment="1">
      <alignment vertical="center" wrapText="1"/>
    </xf>
    <xf numFmtId="0" fontId="20" fillId="0" borderId="5" xfId="7" applyNumberFormat="1" applyFont="1" applyFill="1" applyBorder="1" applyAlignment="1">
      <alignment horizontal="center" vertical="center" wrapText="1"/>
    </xf>
    <xf numFmtId="0" fontId="20" fillId="0" borderId="18" xfId="7" applyNumberFormat="1" applyFont="1" applyFill="1" applyBorder="1" applyAlignment="1">
      <alignment vertical="center"/>
    </xf>
    <xf numFmtId="0" fontId="20" fillId="0" borderId="6" xfId="7" applyNumberFormat="1" applyFont="1" applyFill="1" applyBorder="1" applyAlignment="1">
      <alignment vertical="center"/>
    </xf>
    <xf numFmtId="0" fontId="20" fillId="0" borderId="17" xfId="7" applyNumberFormat="1" applyFont="1" applyFill="1" applyBorder="1" applyAlignment="1">
      <alignment vertical="center"/>
    </xf>
    <xf numFmtId="0" fontId="20" fillId="0" borderId="10" xfId="7" applyNumberFormat="1" applyFont="1" applyFill="1" applyBorder="1" applyAlignment="1">
      <alignment vertical="center"/>
    </xf>
    <xf numFmtId="0" fontId="20" fillId="0" borderId="9" xfId="7" applyNumberFormat="1" applyFont="1" applyFill="1" applyBorder="1" applyAlignment="1">
      <alignment vertical="center"/>
    </xf>
    <xf numFmtId="0" fontId="20" fillId="0" borderId="8" xfId="7" applyNumberFormat="1" applyFont="1" applyFill="1" applyBorder="1" applyAlignment="1">
      <alignment vertical="center"/>
    </xf>
    <xf numFmtId="0" fontId="20" fillId="0" borderId="16" xfId="7" applyNumberFormat="1" applyFont="1" applyFill="1" applyBorder="1" applyAlignment="1">
      <alignment vertical="center" wrapText="1"/>
    </xf>
    <xf numFmtId="0" fontId="20" fillId="3" borderId="22" xfId="7" applyNumberFormat="1" applyFont="1" applyFill="1" applyBorder="1" applyAlignment="1">
      <alignment horizontal="center" vertical="center" wrapText="1"/>
    </xf>
    <xf numFmtId="0" fontId="20" fillId="3" borderId="23" xfId="10" applyNumberFormat="1" applyFont="1" applyFill="1" applyBorder="1" applyAlignment="1">
      <alignment horizontal="center" vertical="center" wrapText="1"/>
    </xf>
    <xf numFmtId="0" fontId="21" fillId="3" borderId="5" xfId="7" applyNumberFormat="1" applyFont="1" applyFill="1" applyBorder="1" applyAlignment="1">
      <alignment horizontal="center" vertical="center" wrapText="1"/>
    </xf>
    <xf numFmtId="188" fontId="20" fillId="0" borderId="3" xfId="7" applyNumberFormat="1" applyFont="1" applyFill="1" applyBorder="1" applyAlignment="1">
      <alignment horizontal="center" vertical="center"/>
    </xf>
    <xf numFmtId="188" fontId="21" fillId="3" borderId="3" xfId="7" applyNumberFormat="1" applyFont="1" applyFill="1" applyBorder="1" applyAlignment="1">
      <alignment horizontal="center" vertical="center"/>
    </xf>
    <xf numFmtId="181" fontId="20" fillId="0" borderId="0" xfId="7" applyNumberFormat="1" applyFont="1" applyFill="1" applyBorder="1" applyAlignment="1">
      <alignment horizontal="center" vertical="center"/>
    </xf>
    <xf numFmtId="181" fontId="21" fillId="3" borderId="0" xfId="7" applyNumberFormat="1" applyFont="1" applyFill="1" applyBorder="1" applyAlignment="1">
      <alignment horizontal="center" vertical="center"/>
    </xf>
    <xf numFmtId="188" fontId="20" fillId="0" borderId="0" xfId="7" applyNumberFormat="1" applyFont="1" applyFill="1" applyBorder="1" applyAlignment="1">
      <alignment horizontal="center" vertical="center"/>
    </xf>
    <xf numFmtId="188" fontId="21" fillId="3" borderId="0" xfId="7" applyNumberFormat="1" applyFont="1" applyFill="1" applyBorder="1" applyAlignment="1">
      <alignment horizontal="center" vertical="center"/>
    </xf>
    <xf numFmtId="41" fontId="20" fillId="0" borderId="0" xfId="7" applyNumberFormat="1" applyFont="1" applyFill="1" applyBorder="1" applyAlignment="1">
      <alignment horizontal="center" vertical="center"/>
    </xf>
    <xf numFmtId="41" fontId="21" fillId="3" borderId="0" xfId="7" applyNumberFormat="1" applyFont="1" applyFill="1" applyBorder="1" applyAlignment="1">
      <alignment horizontal="center" vertical="center"/>
    </xf>
    <xf numFmtId="188" fontId="20" fillId="0" borderId="2" xfId="7" applyNumberFormat="1" applyFont="1" applyFill="1" applyBorder="1" applyAlignment="1">
      <alignment horizontal="center" vertical="center"/>
    </xf>
    <xf numFmtId="188" fontId="21" fillId="3" borderId="2" xfId="7" applyNumberFormat="1" applyFont="1" applyFill="1" applyBorder="1" applyAlignment="1">
      <alignment horizontal="center" vertical="center"/>
    </xf>
    <xf numFmtId="41" fontId="6" fillId="2" borderId="0" xfId="11" applyNumberFormat="1" applyFont="1" applyFill="1" applyBorder="1" applyAlignment="1">
      <alignment horizontal="center" vertical="center"/>
    </xf>
    <xf numFmtId="41" fontId="6" fillId="2" borderId="0" xfId="11" applyNumberFormat="1" applyFont="1" applyFill="1" applyBorder="1" applyAlignment="1">
      <alignment horizontal="right" vertical="center"/>
    </xf>
    <xf numFmtId="41" fontId="6" fillId="2" borderId="0" xfId="12" applyNumberFormat="1" applyFont="1" applyFill="1" applyBorder="1" applyAlignment="1">
      <alignment horizontal="right" vertical="center"/>
    </xf>
    <xf numFmtId="0" fontId="6" fillId="2" borderId="5" xfId="11" applyNumberFormat="1" applyFont="1" applyFill="1" applyBorder="1" applyAlignment="1">
      <alignment horizontal="center" vertical="center"/>
    </xf>
    <xf numFmtId="41" fontId="6" fillId="2" borderId="0" xfId="12" applyNumberFormat="1" applyFont="1" applyFill="1" applyBorder="1" applyAlignment="1">
      <alignment horizontal="center" vertical="center"/>
    </xf>
    <xf numFmtId="0" fontId="15" fillId="0" borderId="0" xfId="11" applyNumberFormat="1" applyFont="1" applyFill="1" applyAlignment="1">
      <alignment vertical="center"/>
    </xf>
    <xf numFmtId="0" fontId="6" fillId="0" borderId="5" xfId="11" applyNumberFormat="1" applyFont="1" applyFill="1" applyBorder="1" applyAlignment="1">
      <alignment horizontal="center" vertical="center"/>
    </xf>
    <xf numFmtId="189" fontId="20" fillId="0" borderId="3" xfId="7" applyNumberFormat="1" applyFont="1" applyFill="1" applyBorder="1" applyAlignment="1">
      <alignment horizontal="right" vertical="center"/>
    </xf>
    <xf numFmtId="190" fontId="20" fillId="0" borderId="0" xfId="7" applyNumberFormat="1" applyFont="1" applyFill="1" applyBorder="1" applyAlignment="1">
      <alignment horizontal="right" vertical="center"/>
    </xf>
    <xf numFmtId="189" fontId="20" fillId="0" borderId="0" xfId="7" applyNumberFormat="1" applyFont="1" applyFill="1" applyBorder="1" applyAlignment="1">
      <alignment horizontal="right" vertical="center"/>
    </xf>
    <xf numFmtId="191" fontId="20" fillId="0" borderId="0" xfId="7" applyNumberFormat="1" applyFont="1" applyFill="1" applyBorder="1" applyAlignment="1">
      <alignment horizontal="right" vertical="center"/>
    </xf>
    <xf numFmtId="189" fontId="20" fillId="0" borderId="2" xfId="7" applyNumberFormat="1" applyFont="1" applyFill="1" applyBorder="1" applyAlignment="1">
      <alignment horizontal="right" vertical="center"/>
    </xf>
    <xf numFmtId="0" fontId="12" fillId="0" borderId="2" xfId="11" applyNumberFormat="1" applyFont="1" applyFill="1" applyBorder="1" applyAlignment="1">
      <alignment horizontal="center" vertical="center"/>
    </xf>
    <xf numFmtId="0" fontId="2" fillId="0" borderId="2" xfId="11" applyNumberFormat="1" applyFont="1" applyFill="1" applyBorder="1" applyAlignment="1">
      <alignment horizontal="distributed" vertical="center" wrapText="1"/>
    </xf>
    <xf numFmtId="191" fontId="2" fillId="0" borderId="0" xfId="6" applyNumberFormat="1" applyFont="1" applyFill="1" applyBorder="1" applyAlignment="1">
      <alignment horizontal="right" vertical="center" shrinkToFit="1"/>
    </xf>
    <xf numFmtId="191" fontId="2" fillId="0" borderId="0" xfId="8" applyNumberFormat="1" applyFont="1" applyFill="1" applyBorder="1" applyAlignment="1">
      <alignment horizontal="right" vertical="center"/>
    </xf>
    <xf numFmtId="0" fontId="2" fillId="0" borderId="4" xfId="11" applyNumberFormat="1" applyFont="1" applyFill="1" applyBorder="1" applyAlignment="1">
      <alignment horizontal="left" vertical="center"/>
    </xf>
    <xf numFmtId="178" fontId="2" fillId="0" borderId="1" xfId="11" applyNumberFormat="1" applyFont="1" applyFill="1" applyBorder="1" applyAlignment="1">
      <alignment vertical="center"/>
    </xf>
    <xf numFmtId="176" fontId="2" fillId="0" borderId="1" xfId="11" applyNumberFormat="1" applyFont="1" applyFill="1" applyBorder="1" applyAlignment="1">
      <alignment vertical="center"/>
    </xf>
    <xf numFmtId="9" fontId="2" fillId="0" borderId="1" xfId="5" applyNumberFormat="1" applyFont="1" applyFill="1" applyBorder="1" applyAlignment="1">
      <alignment horizontal="center" vertical="center"/>
    </xf>
    <xf numFmtId="177" fontId="2" fillId="0" borderId="1" xfId="11" applyNumberFormat="1" applyFont="1" applyFill="1" applyBorder="1" applyAlignment="1">
      <alignment vertical="center"/>
    </xf>
    <xf numFmtId="177" fontId="2" fillId="0" borderId="1" xfId="6" applyNumberFormat="1" applyFont="1" applyFill="1" applyBorder="1" applyAlignment="1">
      <alignment vertical="center"/>
    </xf>
    <xf numFmtId="0" fontId="2" fillId="0" borderId="1" xfId="11" applyNumberFormat="1" applyFont="1" applyFill="1" applyBorder="1" applyAlignment="1">
      <alignment vertical="center"/>
    </xf>
    <xf numFmtId="41" fontId="2" fillId="0" borderId="1" xfId="6" applyNumberFormat="1" applyFont="1" applyFill="1" applyBorder="1" applyAlignment="1">
      <alignment vertical="center"/>
    </xf>
    <xf numFmtId="41" fontId="2" fillId="0" borderId="1" xfId="6" applyNumberFormat="1" applyFont="1" applyFill="1" applyBorder="1" applyAlignment="1" applyProtection="1">
      <alignment horizontal="right" vertical="center" shrinkToFit="1"/>
      <protection locked="0"/>
    </xf>
    <xf numFmtId="41" fontId="2" fillId="0" borderId="4" xfId="6" applyNumberFormat="1" applyFont="1" applyFill="1" applyBorder="1" applyAlignment="1" applyProtection="1">
      <alignment horizontal="right" vertical="center" shrinkToFit="1"/>
      <protection locked="0"/>
    </xf>
    <xf numFmtId="0" fontId="2" fillId="0" borderId="2" xfId="11" applyNumberFormat="1" applyFont="1" applyFill="1" applyBorder="1" applyAlignment="1">
      <alignment vertical="center"/>
    </xf>
    <xf numFmtId="41" fontId="2" fillId="0" borderId="0" xfId="6" applyNumberFormat="1" applyFont="1" applyFill="1" applyBorder="1" applyAlignment="1" applyProtection="1">
      <alignment horizontal="right" vertical="center"/>
      <protection locked="0"/>
    </xf>
    <xf numFmtId="41" fontId="2" fillId="0" borderId="0" xfId="6" applyNumberFormat="1" applyFont="1" applyFill="1" applyBorder="1" applyAlignment="1" applyProtection="1">
      <alignment vertical="center"/>
      <protection locked="0"/>
    </xf>
    <xf numFmtId="183" fontId="2" fillId="0" borderId="0" xfId="8" applyNumberFormat="1" applyFont="1" applyFill="1" applyBorder="1" applyAlignment="1">
      <alignment vertical="center"/>
    </xf>
    <xf numFmtId="187" fontId="2" fillId="0" borderId="0" xfId="8" applyNumberFormat="1" applyFont="1" applyFill="1" applyBorder="1" applyAlignment="1">
      <alignment vertical="center"/>
    </xf>
    <xf numFmtId="41" fontId="29" fillId="0" borderId="0" xfId="1" applyFont="1" applyFill="1">
      <alignment vertical="center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2" borderId="17" xfId="0" applyNumberFormat="1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30" fillId="0" borderId="2" xfId="0" applyNumberFormat="1" applyFont="1" applyFill="1" applyBorder="1" applyAlignment="1">
      <alignment horizontal="center" vertical="center"/>
    </xf>
    <xf numFmtId="179" fontId="30" fillId="0" borderId="0" xfId="6" applyNumberFormat="1" applyFont="1" applyFill="1" applyBorder="1" applyAlignment="1">
      <alignment vertical="center" shrinkToFit="1"/>
    </xf>
    <xf numFmtId="41" fontId="30" fillId="0" borderId="0" xfId="6" applyNumberFormat="1" applyFont="1" applyFill="1" applyBorder="1" applyAlignment="1" applyProtection="1">
      <alignment horizontal="right" vertical="center" shrinkToFit="1"/>
      <protection locked="0"/>
    </xf>
    <xf numFmtId="0" fontId="31" fillId="2" borderId="2" xfId="0" applyNumberFormat="1" applyFont="1" applyFill="1" applyBorder="1" applyAlignment="1">
      <alignment horizontal="center" vertical="center"/>
    </xf>
    <xf numFmtId="179" fontId="31" fillId="2" borderId="0" xfId="6" applyNumberFormat="1" applyFont="1" applyFill="1" applyBorder="1" applyAlignment="1">
      <alignment vertical="center" shrinkToFit="1"/>
    </xf>
    <xf numFmtId="41" fontId="31" fillId="2" borderId="0" xfId="6" applyNumberFormat="1" applyFont="1" applyFill="1" applyBorder="1" applyAlignment="1" applyProtection="1">
      <alignment horizontal="right" vertical="center" shrinkToFit="1"/>
      <protection locked="0"/>
    </xf>
    <xf numFmtId="0" fontId="31" fillId="0" borderId="2" xfId="11" applyNumberFormat="1" applyFont="1" applyFill="1" applyBorder="1" applyAlignment="1">
      <alignment horizontal="center" vertical="center"/>
    </xf>
    <xf numFmtId="179" fontId="31" fillId="0" borderId="0" xfId="6" applyNumberFormat="1" applyFont="1" applyFill="1" applyBorder="1" applyAlignment="1">
      <alignment vertical="center" shrinkToFit="1"/>
    </xf>
    <xf numFmtId="41" fontId="31" fillId="0" borderId="0" xfId="6" applyNumberFormat="1" applyFont="1" applyFill="1" applyBorder="1" applyAlignment="1" applyProtection="1">
      <alignment horizontal="right" vertical="center" shrinkToFit="1"/>
      <protection locked="0"/>
    </xf>
    <xf numFmtId="0" fontId="30" fillId="0" borderId="2" xfId="11" applyNumberFormat="1" applyFont="1" applyFill="1" applyBorder="1" applyAlignment="1">
      <alignment horizontal="distributed" vertical="center" wrapText="1"/>
    </xf>
    <xf numFmtId="181" fontId="30" fillId="0" borderId="0" xfId="8" applyNumberFormat="1" applyFont="1" applyFill="1" applyAlignment="1">
      <alignment vertical="center"/>
    </xf>
    <xf numFmtId="184" fontId="30" fillId="0" borderId="0" xfId="8" applyNumberFormat="1" applyFont="1" applyFill="1" applyAlignment="1">
      <alignment vertical="center"/>
    </xf>
    <xf numFmtId="184" fontId="30" fillId="0" borderId="0" xfId="6" applyNumberFormat="1" applyFont="1" applyFill="1" applyBorder="1" applyAlignment="1" applyProtection="1">
      <alignment horizontal="right" vertical="center" shrinkToFit="1"/>
      <protection locked="0"/>
    </xf>
    <xf numFmtId="41" fontId="30" fillId="0" borderId="0" xfId="8" applyNumberFormat="1" applyFont="1" applyFill="1" applyBorder="1" applyAlignment="1">
      <alignment vertical="center"/>
    </xf>
    <xf numFmtId="181" fontId="30" fillId="0" borderId="0" xfId="8" applyNumberFormat="1" applyFont="1" applyFill="1" applyBorder="1" applyAlignment="1">
      <alignment vertical="center"/>
    </xf>
    <xf numFmtId="184" fontId="30" fillId="0" borderId="0" xfId="6" applyNumberFormat="1" applyFont="1" applyFill="1" applyBorder="1" applyAlignment="1">
      <alignment horizontal="right" vertical="center" shrinkToFit="1"/>
    </xf>
    <xf numFmtId="41" fontId="30" fillId="0" borderId="0" xfId="6" applyNumberFormat="1" applyFont="1" applyFill="1" applyBorder="1" applyAlignment="1">
      <alignment vertical="center" shrinkToFit="1"/>
    </xf>
    <xf numFmtId="184" fontId="30" fillId="0" borderId="0" xfId="6" applyNumberFormat="1" applyFont="1" applyFill="1" applyAlignment="1">
      <alignment horizontal="right" vertical="center"/>
    </xf>
    <xf numFmtId="184" fontId="30" fillId="0" borderId="0" xfId="6" applyNumberFormat="1" applyFont="1" applyFill="1" applyBorder="1" applyAlignment="1">
      <alignment horizontal="right" vertical="center"/>
    </xf>
    <xf numFmtId="184" fontId="30" fillId="0" borderId="0" xfId="8" applyNumberFormat="1" applyFont="1" applyFill="1" applyBorder="1" applyAlignment="1">
      <alignment horizontal="right" vertical="center"/>
    </xf>
    <xf numFmtId="41" fontId="33" fillId="0" borderId="0" xfId="4" applyNumberFormat="1" applyFont="1" applyFill="1" applyBorder="1" applyAlignment="1">
      <alignment horizontal="right" vertical="center" shrinkToFit="1"/>
    </xf>
    <xf numFmtId="0" fontId="34" fillId="0" borderId="1" xfId="0" applyNumberFormat="1" applyFont="1" applyFill="1" applyBorder="1" applyAlignment="1">
      <alignment vertical="center"/>
    </xf>
    <xf numFmtId="0" fontId="34" fillId="0" borderId="7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20" fillId="3" borderId="23" xfId="7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Alignment="1">
      <alignment horizontal="right" vertical="center"/>
    </xf>
    <xf numFmtId="0" fontId="30" fillId="0" borderId="1" xfId="0" applyNumberFormat="1" applyFont="1" applyFill="1" applyBorder="1" applyAlignment="1">
      <alignment horizontal="right" vertical="center"/>
    </xf>
    <xf numFmtId="0" fontId="34" fillId="0" borderId="0" xfId="0" applyNumberFormat="1" applyFont="1" applyFill="1" applyBorder="1" applyAlignment="1">
      <alignment vertical="center"/>
    </xf>
    <xf numFmtId="42" fontId="32" fillId="0" borderId="0" xfId="0" applyNumberFormat="1" applyFont="1" applyFill="1" applyBorder="1" applyAlignment="1">
      <alignment horizontal="center" vertical="center" wrapText="1"/>
    </xf>
    <xf numFmtId="176" fontId="33" fillId="0" borderId="0" xfId="4" applyNumberFormat="1" applyFont="1" applyFill="1" applyBorder="1" applyAlignment="1">
      <alignment horizontal="right" vertical="center" shrinkToFit="1"/>
    </xf>
    <xf numFmtId="41" fontId="33" fillId="0" borderId="0" xfId="1" applyNumberFormat="1" applyFont="1" applyFill="1" applyBorder="1" applyAlignment="1" applyProtection="1">
      <alignment horizontal="right" vertical="center" shrinkToFit="1"/>
      <protection locked="0"/>
    </xf>
    <xf numFmtId="41" fontId="33" fillId="0" borderId="0" xfId="0" applyNumberFormat="1" applyFont="1" applyFill="1" applyBorder="1" applyAlignment="1">
      <alignment horizontal="right" vertical="center" shrinkToFit="1"/>
    </xf>
    <xf numFmtId="0" fontId="16" fillId="0" borderId="0" xfId="0" applyNumberFormat="1" applyFont="1" applyAlignment="1">
      <alignment horizontal="distributed" vertical="center" wrapText="1" shrinkToFit="1"/>
    </xf>
    <xf numFmtId="0" fontId="17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distributed" vertical="center" wrapText="1"/>
    </xf>
    <xf numFmtId="0" fontId="2" fillId="2" borderId="5" xfId="0" applyNumberFormat="1" applyFont="1" applyFill="1" applyBorder="1" applyAlignment="1">
      <alignment horizontal="distributed" vertical="center" wrapText="1"/>
    </xf>
    <xf numFmtId="0" fontId="3" fillId="0" borderId="0" xfId="0" applyNumberFormat="1" applyFont="1" applyFill="1" applyAlignment="1">
      <alignment horizontal="center" vertical="center"/>
    </xf>
    <xf numFmtId="0" fontId="2" fillId="2" borderId="19" xfId="0" applyNumberFormat="1" applyFont="1" applyFill="1" applyBorder="1" applyAlignment="1">
      <alignment horizontal="distributed" vertical="center" wrapText="1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distributed" vertical="center" wrapText="1" shrinkToFit="1"/>
    </xf>
    <xf numFmtId="0" fontId="2" fillId="2" borderId="19" xfId="0" applyNumberFormat="1" applyFont="1" applyFill="1" applyBorder="1" applyAlignment="1">
      <alignment horizontal="distributed" vertical="center" wrapText="1" shrinkToFit="1"/>
    </xf>
    <xf numFmtId="41" fontId="27" fillId="0" borderId="0" xfId="0" applyNumberFormat="1" applyFont="1" applyFill="1" applyBorder="1" applyAlignment="1">
      <alignment horizontal="center" vertical="center"/>
    </xf>
    <xf numFmtId="41" fontId="27" fillId="0" borderId="3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right" vertical="center"/>
    </xf>
    <xf numFmtId="41" fontId="28" fillId="3" borderId="3" xfId="0" applyNumberFormat="1" applyFont="1" applyFill="1" applyBorder="1" applyAlignment="1">
      <alignment horizontal="center" vertical="center"/>
    </xf>
    <xf numFmtId="41" fontId="28" fillId="3" borderId="0" xfId="0" applyNumberFormat="1" applyFont="1" applyFill="1" applyBorder="1" applyAlignment="1">
      <alignment horizontal="center" vertical="center"/>
    </xf>
    <xf numFmtId="41" fontId="28" fillId="3" borderId="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top"/>
    </xf>
    <xf numFmtId="0" fontId="23" fillId="0" borderId="9" xfId="0" applyNumberFormat="1" applyFont="1" applyFill="1" applyBorder="1" applyAlignment="1">
      <alignment horizontal="left" vertical="center"/>
    </xf>
    <xf numFmtId="0" fontId="35" fillId="0" borderId="9" xfId="0" applyNumberFormat="1" applyFont="1" applyFill="1" applyBorder="1" applyAlignment="1">
      <alignment horizontal="right" vertical="center"/>
    </xf>
    <xf numFmtId="0" fontId="20" fillId="3" borderId="16" xfId="0" applyNumberFormat="1" applyFont="1" applyFill="1" applyBorder="1" applyAlignment="1">
      <alignment horizontal="center" vertical="center"/>
    </xf>
    <xf numFmtId="0" fontId="20" fillId="3" borderId="19" xfId="0" applyNumberFormat="1" applyFont="1" applyFill="1" applyBorder="1" applyAlignment="1">
      <alignment horizontal="center" vertical="center"/>
    </xf>
    <xf numFmtId="0" fontId="20" fillId="3" borderId="18" xfId="0" applyNumberFormat="1" applyFont="1" applyFill="1" applyBorder="1" applyAlignment="1">
      <alignment horizontal="center" vertical="center" wrapText="1"/>
    </xf>
    <xf numFmtId="0" fontId="20" fillId="3" borderId="6" xfId="0" applyNumberFormat="1" applyFont="1" applyFill="1" applyBorder="1" applyAlignment="1">
      <alignment horizontal="center" vertical="center" wrapText="1"/>
    </xf>
    <xf numFmtId="0" fontId="20" fillId="3" borderId="17" xfId="0" applyNumberFormat="1" applyFont="1" applyFill="1" applyBorder="1" applyAlignment="1">
      <alignment horizontal="center" vertical="center" wrapText="1"/>
    </xf>
    <xf numFmtId="0" fontId="20" fillId="3" borderId="10" xfId="0" applyNumberFormat="1" applyFont="1" applyFill="1" applyBorder="1" applyAlignment="1">
      <alignment horizontal="center" vertical="center" wrapText="1"/>
    </xf>
    <xf numFmtId="0" fontId="20" fillId="3" borderId="9" xfId="0" applyNumberFormat="1" applyFont="1" applyFill="1" applyBorder="1" applyAlignment="1">
      <alignment horizontal="center" vertical="center" wrapText="1"/>
    </xf>
    <xf numFmtId="0" fontId="20" fillId="3" borderId="8" xfId="0" applyNumberFormat="1" applyFont="1" applyFill="1" applyBorder="1" applyAlignment="1">
      <alignment horizontal="center" vertical="center" wrapText="1"/>
    </xf>
    <xf numFmtId="0" fontId="20" fillId="3" borderId="22" xfId="0" applyNumberFormat="1" applyFont="1" applyFill="1" applyBorder="1" applyAlignment="1">
      <alignment horizontal="center" vertical="center" wrapText="1"/>
    </xf>
    <xf numFmtId="0" fontId="20" fillId="3" borderId="24" xfId="0" applyNumberFormat="1" applyFont="1" applyFill="1" applyBorder="1" applyAlignment="1">
      <alignment horizontal="center" vertical="center" wrapText="1"/>
    </xf>
    <xf numFmtId="0" fontId="20" fillId="3" borderId="25" xfId="0" applyNumberFormat="1" applyFont="1" applyFill="1" applyBorder="1" applyAlignment="1">
      <alignment horizontal="center" vertical="center" wrapText="1"/>
    </xf>
    <xf numFmtId="0" fontId="35" fillId="0" borderId="6" xfId="7" applyNumberFormat="1" applyFont="1" applyFill="1" applyBorder="1" applyAlignment="1">
      <alignment horizontal="left" vertical="center"/>
    </xf>
    <xf numFmtId="0" fontId="23" fillId="0" borderId="6" xfId="0" applyNumberFormat="1" applyFont="1" applyFill="1" applyBorder="1" applyAlignment="1">
      <alignment horizontal="right" vertical="center"/>
    </xf>
    <xf numFmtId="0" fontId="22" fillId="0" borderId="9" xfId="7" applyNumberFormat="1" applyFont="1" applyFill="1" applyBorder="1" applyAlignment="1">
      <alignment horizontal="left" vertical="top"/>
    </xf>
    <xf numFmtId="0" fontId="2" fillId="2" borderId="22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 shrinkToFit="1"/>
    </xf>
    <xf numFmtId="0" fontId="2" fillId="2" borderId="24" xfId="0" applyNumberFormat="1" applyFont="1" applyFill="1" applyBorder="1" applyAlignment="1">
      <alignment horizontal="center" vertical="center" shrinkToFit="1"/>
    </xf>
    <xf numFmtId="0" fontId="2" fillId="2" borderId="25" xfId="0" applyNumberFormat="1" applyFont="1" applyFill="1" applyBorder="1" applyAlignment="1">
      <alignment horizontal="center" vertical="center" shrinkToFit="1"/>
    </xf>
    <xf numFmtId="0" fontId="2" fillId="2" borderId="21" xfId="0" applyNumberFormat="1" applyFont="1" applyFill="1" applyBorder="1" applyAlignment="1">
      <alignment horizontal="center" vertical="center" shrinkToFit="1"/>
    </xf>
    <xf numFmtId="0" fontId="2" fillId="2" borderId="14" xfId="0" applyNumberFormat="1" applyFont="1" applyFill="1" applyBorder="1" applyAlignment="1">
      <alignment horizontal="center" vertical="center" shrinkToFit="1"/>
    </xf>
    <xf numFmtId="0" fontId="2" fillId="2" borderId="15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2" borderId="19" xfId="0" applyNumberFormat="1" applyFont="1" applyFill="1" applyBorder="1" applyAlignment="1">
      <alignment horizontal="center" vertical="center" shrinkToFi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distributed" vertical="center" wrapText="1"/>
    </xf>
    <xf numFmtId="0" fontId="2" fillId="2" borderId="2" xfId="0" applyNumberFormat="1" applyFont="1" applyFill="1" applyBorder="1" applyAlignment="1">
      <alignment horizontal="distributed" vertical="center" wrapText="1"/>
    </xf>
    <xf numFmtId="0" fontId="2" fillId="2" borderId="8" xfId="0" applyNumberFormat="1" applyFont="1" applyFill="1" applyBorder="1" applyAlignment="1">
      <alignment horizontal="distributed" vertical="center" wrapText="1"/>
    </xf>
    <xf numFmtId="0" fontId="2" fillId="2" borderId="9" xfId="0" applyNumberFormat="1" applyFont="1" applyFill="1" applyBorder="1" applyAlignment="1">
      <alignment horizontal="center" vertical="center" shrinkToFit="1"/>
    </xf>
    <xf numFmtId="0" fontId="2" fillId="2" borderId="13" xfId="0" applyNumberFormat="1" applyFont="1" applyFill="1" applyBorder="1" applyAlignment="1">
      <alignment horizontal="center" vertical="center" shrinkToFit="1"/>
    </xf>
    <xf numFmtId="0" fontId="2" fillId="2" borderId="20" xfId="0" applyNumberFormat="1" applyFont="1" applyFill="1" applyBorder="1" applyAlignment="1">
      <alignment horizontal="center" vertical="center" shrinkToFit="1"/>
    </xf>
    <xf numFmtId="0" fontId="2" fillId="2" borderId="12" xfId="0" applyNumberFormat="1" applyFont="1" applyFill="1" applyBorder="1" applyAlignment="1">
      <alignment horizontal="center" vertical="center" shrinkToFi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17" xfId="0" applyNumberFormat="1" applyFont="1" applyFill="1" applyBorder="1" applyAlignment="1">
      <alignment vertical="center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shrinkToFit="1"/>
    </xf>
    <xf numFmtId="0" fontId="2" fillId="2" borderId="9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shrinkToFi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distributed" vertical="center" wrapText="1" shrinkToFit="1"/>
    </xf>
    <xf numFmtId="0" fontId="2" fillId="2" borderId="16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vertical="center"/>
    </xf>
    <xf numFmtId="0" fontId="2" fillId="2" borderId="20" xfId="0" applyNumberFormat="1" applyFont="1" applyFill="1" applyBorder="1" applyAlignment="1"/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/>
    <xf numFmtId="0" fontId="3" fillId="0" borderId="0" xfId="0" applyNumberFormat="1" applyFont="1" applyFill="1" applyAlignment="1">
      <alignment horizontal="left" vertical="center"/>
    </xf>
  </cellXfs>
  <cellStyles count="13">
    <cellStyle name="백분율 2" xfId="5" xr:uid="{00000000-0005-0000-0000-00002E000000}"/>
    <cellStyle name="쉼표 [0]" xfId="1" builtinId="6"/>
    <cellStyle name="쉼표 [0] 11" xfId="6" xr:uid="{00000000-0005-0000-0000-00002F000000}"/>
    <cellStyle name="쉼표 [0] 2" xfId="12" xr:uid="{00000000-0005-0000-0000-000035000000}"/>
    <cellStyle name="쉼표 [0] 2 2" xfId="2" xr:uid="{00000000-0005-0000-0000-000021000000}"/>
    <cellStyle name="표준" xfId="0" builtinId="0"/>
    <cellStyle name="표준 2" xfId="11" xr:uid="{00000000-0005-0000-0000-000034000000}"/>
    <cellStyle name="표준 225" xfId="8" xr:uid="{00000000-0005-0000-0000-000031000000}"/>
    <cellStyle name="표준 226" xfId="9" xr:uid="{00000000-0005-0000-0000-000032000000}"/>
    <cellStyle name="표준 53" xfId="7" xr:uid="{00000000-0005-0000-0000-000030000000}"/>
    <cellStyle name="표준_-02.토지기후" xfId="10" xr:uid="{00000000-0005-0000-0000-000033000000}"/>
    <cellStyle name="표준_2007_13환경" xfId="3" xr:uid="{00000000-0005-0000-0000-00002C000000}"/>
    <cellStyle name="표준_8. 하수종말처리장" xfId="4" xr:uid="{00000000-0005-0000-0000-00002D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99CCFF"/>
      <color rgb="FFDAE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zoomScale="107" zoomScaleNormal="107" zoomScaleSheetLayoutView="70" workbookViewId="0"/>
  </sheetViews>
  <sheetFormatPr defaultColWidth="8.88671875" defaultRowHeight="13.5"/>
  <sheetData/>
  <phoneticPr fontId="26" type="noConversion"/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333399"/>
    <pageSetUpPr fitToPage="1"/>
  </sheetPr>
  <dimension ref="A1:I31"/>
  <sheetViews>
    <sheetView view="pageBreakPreview" zoomScaleNormal="100" zoomScaleSheetLayoutView="100" workbookViewId="0">
      <selection activeCell="A3" sqref="A3:I3"/>
    </sheetView>
  </sheetViews>
  <sheetFormatPr defaultColWidth="8.88671875" defaultRowHeight="13.5"/>
  <cols>
    <col min="1" max="9" width="10.77734375" style="3" customWidth="1"/>
    <col min="10" max="16384" width="8.88671875" style="3"/>
  </cols>
  <sheetData>
    <row r="1" spans="1:9" s="25" customFormat="1" ht="20.100000000000001" customHeight="1">
      <c r="A1" s="44" t="s">
        <v>206</v>
      </c>
      <c r="D1" s="28"/>
      <c r="H1" s="26"/>
      <c r="I1" s="26" t="s">
        <v>109</v>
      </c>
    </row>
    <row r="2" spans="1:9" ht="20.100000000000001" customHeight="1">
      <c r="D2" s="4"/>
    </row>
    <row r="3" spans="1:9" s="6" customFormat="1" ht="25.5">
      <c r="A3" s="312" t="s">
        <v>137</v>
      </c>
      <c r="B3" s="312"/>
      <c r="C3" s="312"/>
      <c r="D3" s="312"/>
      <c r="E3" s="312"/>
      <c r="F3" s="312"/>
      <c r="G3" s="312"/>
      <c r="H3" s="312"/>
      <c r="I3" s="312"/>
    </row>
    <row r="4" spans="1:9" s="7" customFormat="1" ht="25.5">
      <c r="A4" s="312" t="s">
        <v>141</v>
      </c>
      <c r="B4" s="312"/>
      <c r="C4" s="312"/>
      <c r="D4" s="312"/>
      <c r="E4" s="312"/>
      <c r="F4" s="312"/>
      <c r="G4" s="312"/>
      <c r="H4" s="312"/>
      <c r="I4" s="312"/>
    </row>
    <row r="5" spans="1:9" s="6" customFormat="1" ht="20.100000000000001" customHeight="1">
      <c r="A5" s="7"/>
      <c r="B5" s="401" t="s">
        <v>217</v>
      </c>
      <c r="C5" s="401"/>
      <c r="D5" s="401" t="s">
        <v>37</v>
      </c>
      <c r="E5" s="401"/>
      <c r="F5" s="401" t="s">
        <v>37</v>
      </c>
      <c r="G5" s="401"/>
      <c r="H5" s="401" t="s">
        <v>20</v>
      </c>
      <c r="I5" s="401"/>
    </row>
    <row r="6" spans="1:9" s="11" customFormat="1" ht="15.95" customHeight="1">
      <c r="A6" s="9" t="s">
        <v>129</v>
      </c>
      <c r="B6" s="9"/>
      <c r="C6" s="9"/>
      <c r="D6" s="9"/>
      <c r="E6" s="9"/>
      <c r="F6" s="9"/>
      <c r="G6" s="9"/>
      <c r="H6" s="9"/>
      <c r="I6" s="10" t="s">
        <v>25</v>
      </c>
    </row>
    <row r="7" spans="1:9" ht="20.100000000000001" customHeight="1">
      <c r="A7" s="371" t="s">
        <v>133</v>
      </c>
      <c r="B7" s="308" t="s">
        <v>174</v>
      </c>
      <c r="C7" s="398"/>
      <c r="D7" s="308" t="s">
        <v>72</v>
      </c>
      <c r="E7" s="399"/>
      <c r="F7" s="308" t="s">
        <v>49</v>
      </c>
      <c r="G7" s="399"/>
      <c r="H7" s="308" t="s">
        <v>94</v>
      </c>
      <c r="I7" s="399"/>
    </row>
    <row r="8" spans="1:9" ht="20.100000000000001" customHeight="1">
      <c r="A8" s="372"/>
      <c r="B8" s="379" t="s">
        <v>46</v>
      </c>
      <c r="C8" s="400"/>
      <c r="D8" s="379" t="s">
        <v>26</v>
      </c>
      <c r="E8" s="389"/>
      <c r="F8" s="323" t="s">
        <v>32</v>
      </c>
      <c r="G8" s="367"/>
      <c r="H8" s="323" t="s">
        <v>228</v>
      </c>
      <c r="I8" s="367"/>
    </row>
    <row r="9" spans="1:9" ht="20.100000000000001" customHeight="1">
      <c r="A9" s="372"/>
      <c r="B9" s="80" t="s">
        <v>194</v>
      </c>
      <c r="C9" s="53" t="s">
        <v>151</v>
      </c>
      <c r="D9" s="80" t="s">
        <v>194</v>
      </c>
      <c r="E9" s="53" t="s">
        <v>151</v>
      </c>
      <c r="F9" s="80" t="s">
        <v>194</v>
      </c>
      <c r="G9" s="53" t="s">
        <v>151</v>
      </c>
      <c r="H9" s="80" t="s">
        <v>194</v>
      </c>
      <c r="I9" s="53" t="s">
        <v>151</v>
      </c>
    </row>
    <row r="10" spans="1:9" ht="33" customHeight="1">
      <c r="A10" s="373"/>
      <c r="B10" s="85" t="s">
        <v>238</v>
      </c>
      <c r="C10" s="55" t="s">
        <v>36</v>
      </c>
      <c r="D10" s="85" t="s">
        <v>238</v>
      </c>
      <c r="E10" s="55" t="s">
        <v>36</v>
      </c>
      <c r="F10" s="85" t="s">
        <v>238</v>
      </c>
      <c r="G10" s="55" t="s">
        <v>36</v>
      </c>
      <c r="H10" s="85" t="s">
        <v>238</v>
      </c>
      <c r="I10" s="55" t="s">
        <v>36</v>
      </c>
    </row>
    <row r="11" spans="1:9" ht="20.100000000000001" customHeight="1">
      <c r="A11" s="12"/>
    </row>
    <row r="12" spans="1:9" s="18" customFormat="1" ht="20.100000000000001" customHeight="1">
      <c r="A12" s="14">
        <v>2017</v>
      </c>
      <c r="B12" s="15">
        <v>13</v>
      </c>
      <c r="C12" s="16">
        <v>186416</v>
      </c>
      <c r="D12" s="16">
        <v>11</v>
      </c>
      <c r="E12" s="16">
        <v>183214</v>
      </c>
      <c r="F12" s="16">
        <v>2</v>
      </c>
      <c r="G12" s="16">
        <v>3202</v>
      </c>
      <c r="H12" s="16">
        <v>0</v>
      </c>
      <c r="I12" s="16">
        <v>0</v>
      </c>
    </row>
    <row r="13" spans="1:9" s="18" customFormat="1" ht="20.100000000000001" customHeight="1">
      <c r="A13" s="17">
        <v>2018</v>
      </c>
      <c r="B13" s="16">
        <v>13</v>
      </c>
      <c r="C13" s="16">
        <v>186416</v>
      </c>
      <c r="D13" s="16">
        <v>11</v>
      </c>
      <c r="E13" s="16">
        <v>183214</v>
      </c>
      <c r="F13" s="16">
        <v>2</v>
      </c>
      <c r="G13" s="16">
        <v>3202</v>
      </c>
      <c r="H13" s="19">
        <v>0</v>
      </c>
      <c r="I13" s="19">
        <v>0</v>
      </c>
    </row>
    <row r="14" spans="1:9" ht="20.100000000000001" customHeight="1">
      <c r="A14" s="17">
        <v>2019</v>
      </c>
      <c r="B14" s="16">
        <v>13</v>
      </c>
      <c r="C14" s="16">
        <v>186416</v>
      </c>
      <c r="D14" s="16">
        <v>11</v>
      </c>
      <c r="E14" s="16">
        <v>183214</v>
      </c>
      <c r="F14" s="16">
        <v>2</v>
      </c>
      <c r="G14" s="16">
        <v>3202</v>
      </c>
      <c r="H14" s="19">
        <v>0</v>
      </c>
      <c r="I14" s="19">
        <v>0</v>
      </c>
    </row>
    <row r="15" spans="1:9" ht="20.100000000000001" customHeight="1">
      <c r="A15" s="17">
        <v>2020</v>
      </c>
      <c r="B15" s="16">
        <v>10</v>
      </c>
      <c r="C15" s="16">
        <v>46329</v>
      </c>
      <c r="D15" s="16">
        <v>8</v>
      </c>
      <c r="E15" s="16">
        <v>43127</v>
      </c>
      <c r="F15" s="16">
        <v>2</v>
      </c>
      <c r="G15" s="16">
        <v>3202</v>
      </c>
      <c r="H15" s="19">
        <v>0</v>
      </c>
      <c r="I15" s="19">
        <v>0</v>
      </c>
    </row>
    <row r="16" spans="1:9" ht="20.100000000000001" customHeight="1">
      <c r="A16" s="123">
        <v>2021</v>
      </c>
      <c r="B16" s="199">
        <v>10</v>
      </c>
      <c r="C16" s="199">
        <v>46329</v>
      </c>
      <c r="D16" s="199">
        <v>8</v>
      </c>
      <c r="E16" s="199">
        <v>43127</v>
      </c>
      <c r="F16" s="199">
        <v>2</v>
      </c>
      <c r="G16" s="199">
        <v>3202</v>
      </c>
      <c r="H16" s="200"/>
      <c r="I16" s="200"/>
    </row>
    <row r="17" spans="1:9" ht="20.100000000000001" customHeight="1">
      <c r="A17" s="124"/>
      <c r="B17" s="201"/>
      <c r="C17" s="201"/>
      <c r="D17" s="201"/>
      <c r="E17" s="201"/>
      <c r="F17" s="201"/>
      <c r="G17" s="201"/>
      <c r="H17" s="202"/>
      <c r="I17" s="202"/>
    </row>
    <row r="18" spans="1:9" ht="20.100000000000001" customHeight="1">
      <c r="A18" s="125" t="s">
        <v>155</v>
      </c>
      <c r="B18" s="197">
        <v>1</v>
      </c>
      <c r="C18" s="197">
        <v>1762</v>
      </c>
      <c r="D18" s="197">
        <v>0</v>
      </c>
      <c r="E18" s="197">
        <v>0</v>
      </c>
      <c r="F18" s="197">
        <v>1</v>
      </c>
      <c r="G18" s="197">
        <v>1762</v>
      </c>
      <c r="H18" s="197">
        <v>0</v>
      </c>
      <c r="I18" s="197">
        <v>0</v>
      </c>
    </row>
    <row r="19" spans="1:9" ht="20.100000000000001" customHeight="1">
      <c r="A19" s="125" t="s">
        <v>149</v>
      </c>
      <c r="B19" s="197">
        <v>1</v>
      </c>
      <c r="C19" s="197">
        <v>1440</v>
      </c>
      <c r="D19" s="197">
        <v>0</v>
      </c>
      <c r="E19" s="197">
        <v>0</v>
      </c>
      <c r="F19" s="197">
        <v>1</v>
      </c>
      <c r="G19" s="197">
        <v>1440</v>
      </c>
      <c r="H19" s="197">
        <v>0</v>
      </c>
      <c r="I19" s="197">
        <v>0</v>
      </c>
    </row>
    <row r="20" spans="1:9" ht="20.100000000000001" customHeight="1">
      <c r="A20" s="125" t="s">
        <v>180</v>
      </c>
      <c r="B20" s="197">
        <v>0</v>
      </c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</row>
    <row r="21" spans="1:9" ht="20.100000000000001" customHeight="1">
      <c r="A21" s="125" t="s">
        <v>161</v>
      </c>
      <c r="B21" s="197">
        <v>0</v>
      </c>
      <c r="C21" s="197">
        <v>0</v>
      </c>
      <c r="D21" s="197">
        <v>0</v>
      </c>
      <c r="E21" s="197">
        <v>0</v>
      </c>
      <c r="F21" s="197">
        <v>0</v>
      </c>
      <c r="G21" s="197">
        <v>0</v>
      </c>
      <c r="H21" s="197">
        <v>0</v>
      </c>
      <c r="I21" s="197">
        <v>0</v>
      </c>
    </row>
    <row r="22" spans="1:9" ht="20.100000000000001" customHeight="1">
      <c r="A22" s="125" t="s">
        <v>42</v>
      </c>
      <c r="B22" s="197">
        <v>0</v>
      </c>
      <c r="C22" s="197">
        <v>0</v>
      </c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</row>
    <row r="23" spans="1:9" ht="20.100000000000001" customHeight="1">
      <c r="A23" s="125" t="s">
        <v>178</v>
      </c>
      <c r="B23" s="197">
        <v>2</v>
      </c>
      <c r="C23" s="197">
        <v>3852</v>
      </c>
      <c r="D23" s="197">
        <v>2</v>
      </c>
      <c r="E23" s="197">
        <v>3852</v>
      </c>
      <c r="F23" s="197">
        <v>0</v>
      </c>
      <c r="G23" s="197">
        <v>0</v>
      </c>
      <c r="H23" s="197">
        <v>0</v>
      </c>
      <c r="I23" s="197">
        <v>0</v>
      </c>
    </row>
    <row r="24" spans="1:9" ht="20.100000000000001" customHeight="1">
      <c r="A24" s="125" t="s">
        <v>153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</row>
    <row r="25" spans="1:9" ht="20.100000000000001" customHeight="1">
      <c r="A25" s="119" t="s">
        <v>148</v>
      </c>
      <c r="B25" s="197">
        <v>0</v>
      </c>
      <c r="C25" s="197">
        <v>0</v>
      </c>
      <c r="D25" s="197">
        <v>0</v>
      </c>
      <c r="E25" s="197">
        <v>0</v>
      </c>
      <c r="F25" s="197">
        <v>0</v>
      </c>
      <c r="G25" s="197">
        <v>0</v>
      </c>
      <c r="H25" s="197">
        <v>0</v>
      </c>
      <c r="I25" s="197">
        <v>0</v>
      </c>
    </row>
    <row r="26" spans="1:9" ht="20.100000000000001" customHeight="1">
      <c r="A26" s="125" t="s">
        <v>154</v>
      </c>
      <c r="B26" s="197">
        <v>2</v>
      </c>
      <c r="C26" s="197">
        <v>2720</v>
      </c>
      <c r="D26" s="197">
        <v>2</v>
      </c>
      <c r="E26" s="197">
        <v>2720</v>
      </c>
      <c r="F26" s="197">
        <v>0</v>
      </c>
      <c r="G26" s="197">
        <v>0</v>
      </c>
      <c r="H26" s="197">
        <v>0</v>
      </c>
      <c r="I26" s="197">
        <v>0</v>
      </c>
    </row>
    <row r="27" spans="1:9" ht="20.100000000000001" customHeight="1">
      <c r="A27" s="125" t="s">
        <v>166</v>
      </c>
      <c r="B27" s="197">
        <v>0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</row>
    <row r="28" spans="1:9" ht="20.100000000000001" customHeight="1">
      <c r="A28" s="126" t="s">
        <v>150</v>
      </c>
      <c r="B28" s="198">
        <v>4</v>
      </c>
      <c r="C28" s="197">
        <v>36555</v>
      </c>
      <c r="D28" s="197">
        <v>4</v>
      </c>
      <c r="E28" s="197">
        <v>36555</v>
      </c>
      <c r="F28" s="197">
        <v>0</v>
      </c>
      <c r="G28" s="197">
        <v>0</v>
      </c>
      <c r="H28" s="197">
        <v>0</v>
      </c>
      <c r="I28" s="197">
        <v>0</v>
      </c>
    </row>
    <row r="29" spans="1:9" ht="20.100000000000001" customHeight="1">
      <c r="A29" s="20"/>
      <c r="B29" s="21"/>
      <c r="C29" s="21"/>
      <c r="D29" s="21"/>
      <c r="E29" s="21"/>
      <c r="F29" s="21"/>
      <c r="G29" s="21"/>
      <c r="H29" s="21"/>
      <c r="I29" s="21"/>
    </row>
    <row r="30" spans="1:9" ht="15.95" customHeight="1">
      <c r="A30" s="397" t="s">
        <v>136</v>
      </c>
      <c r="B30" s="397"/>
    </row>
    <row r="31" spans="1:9">
      <c r="A31" s="11"/>
      <c r="B31" s="11"/>
      <c r="D31" s="11"/>
      <c r="E31" s="23"/>
      <c r="F31" s="11"/>
      <c r="H31" s="11"/>
    </row>
  </sheetData>
  <mergeCells count="16">
    <mergeCell ref="A3:I3"/>
    <mergeCell ref="A4:I4"/>
    <mergeCell ref="B5:C5"/>
    <mergeCell ref="D5:E5"/>
    <mergeCell ref="F5:G5"/>
    <mergeCell ref="H5:I5"/>
    <mergeCell ref="A30:B30"/>
    <mergeCell ref="A7:A10"/>
    <mergeCell ref="B7:C7"/>
    <mergeCell ref="F8:G8"/>
    <mergeCell ref="H8:I8"/>
    <mergeCell ref="D7:E7"/>
    <mergeCell ref="F7:G7"/>
    <mergeCell ref="H7:I7"/>
    <mergeCell ref="B8:C8"/>
    <mergeCell ref="D8:E8"/>
  </mergeCells>
  <phoneticPr fontId="26" type="noConversion"/>
  <pageMargins left="0.7086111307144165" right="0.7086111307144165" top="0.74750000238418579" bottom="0.74750000238418579" header="0.31486111879348755" footer="0.31486111879348755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2060"/>
  </sheetPr>
  <dimension ref="B1:K24"/>
  <sheetViews>
    <sheetView tabSelected="1" view="pageBreakPreview" zoomScaleNormal="100" zoomScaleSheetLayoutView="100" workbookViewId="0">
      <selection activeCell="C3" sqref="C3:E3"/>
    </sheetView>
  </sheetViews>
  <sheetFormatPr defaultColWidth="8.88671875" defaultRowHeight="13.5"/>
  <cols>
    <col min="1" max="1" width="8.77734375" style="104" customWidth="1"/>
    <col min="2" max="15" width="7.77734375" style="104" customWidth="1"/>
    <col min="16" max="16384" width="8.88671875" style="104"/>
  </cols>
  <sheetData>
    <row r="1" spans="2:11" ht="30" customHeight="1">
      <c r="I1" s="26"/>
    </row>
    <row r="2" spans="2:11" ht="30" customHeight="1"/>
    <row r="3" spans="2:11" s="110" customFormat="1" ht="31.5">
      <c r="B3" s="105" t="s">
        <v>73</v>
      </c>
      <c r="C3" s="305" t="s">
        <v>132</v>
      </c>
      <c r="D3" s="305"/>
      <c r="E3" s="305"/>
      <c r="F3" s="107"/>
      <c r="G3" s="106"/>
      <c r="H3" s="108"/>
      <c r="I3" s="108"/>
      <c r="J3" s="109"/>
      <c r="K3" s="109"/>
    </row>
    <row r="4" spans="2:11" s="110" customFormat="1" ht="31.5">
      <c r="C4" s="305" t="s">
        <v>138</v>
      </c>
      <c r="D4" s="305"/>
      <c r="E4" s="305"/>
      <c r="F4" s="107"/>
      <c r="G4" s="107"/>
      <c r="H4" s="107"/>
      <c r="I4" s="107"/>
      <c r="J4" s="111"/>
      <c r="K4" s="111"/>
    </row>
    <row r="5" spans="2:11" s="110" customFormat="1" ht="39.950000000000003" customHeight="1">
      <c r="E5" s="112"/>
      <c r="F5" s="112"/>
      <c r="G5" s="112"/>
    </row>
    <row r="6" spans="2:11" s="110" customFormat="1" ht="30" customHeight="1">
      <c r="B6" s="306" t="s">
        <v>220</v>
      </c>
      <c r="C6" s="307"/>
      <c r="D6" s="307"/>
      <c r="E6" s="307"/>
      <c r="F6" s="307"/>
    </row>
    <row r="7" spans="2:11" s="110" customFormat="1" ht="30" customHeight="1">
      <c r="B7" s="113" t="s">
        <v>3</v>
      </c>
    </row>
    <row r="8" spans="2:11" s="110" customFormat="1" ht="30" customHeight="1">
      <c r="B8" s="110" t="s">
        <v>241</v>
      </c>
    </row>
    <row r="9" spans="2:11" s="110" customFormat="1" ht="30" customHeight="1">
      <c r="B9" s="113" t="s">
        <v>0</v>
      </c>
    </row>
    <row r="10" spans="2:11" s="110" customFormat="1" ht="30" customHeight="1">
      <c r="B10" s="113" t="s">
        <v>16</v>
      </c>
    </row>
    <row r="11" spans="2:11" s="110" customFormat="1" ht="30" customHeight="1">
      <c r="B11" s="110" t="s">
        <v>38</v>
      </c>
    </row>
    <row r="12" spans="2:11" s="110" customFormat="1" ht="30" customHeight="1">
      <c r="B12" s="113" t="s">
        <v>12</v>
      </c>
    </row>
    <row r="13" spans="2:11" s="203" customFormat="1" ht="30" customHeight="1">
      <c r="B13" s="203" t="s">
        <v>71</v>
      </c>
    </row>
    <row r="14" spans="2:11" s="203" customFormat="1" ht="30" customHeight="1">
      <c r="B14" s="113" t="s">
        <v>229</v>
      </c>
    </row>
    <row r="15" spans="2:11" s="110" customFormat="1" ht="30" customHeight="1">
      <c r="B15" s="110" t="s">
        <v>126</v>
      </c>
    </row>
    <row r="16" spans="2:11" s="110" customFormat="1" ht="30" customHeight="1">
      <c r="B16" s="113" t="s">
        <v>9</v>
      </c>
    </row>
    <row r="17" spans="2:2" s="110" customFormat="1" ht="30" customHeight="1">
      <c r="B17" s="110" t="s">
        <v>219</v>
      </c>
    </row>
    <row r="18" spans="2:2" s="110" customFormat="1" ht="30" customHeight="1">
      <c r="B18" s="113" t="s">
        <v>232</v>
      </c>
    </row>
    <row r="19" spans="2:2" s="110" customFormat="1" ht="30" customHeight="1">
      <c r="B19" s="110" t="s">
        <v>130</v>
      </c>
    </row>
    <row r="20" spans="2:2" s="110" customFormat="1" ht="30" customHeight="1">
      <c r="B20" s="113" t="s">
        <v>223</v>
      </c>
    </row>
    <row r="21" spans="2:2" s="110" customFormat="1" ht="30" customHeight="1">
      <c r="B21" s="110" t="s">
        <v>137</v>
      </c>
    </row>
    <row r="22" spans="2:2" s="110" customFormat="1" ht="30" customHeight="1">
      <c r="B22" s="113" t="s">
        <v>141</v>
      </c>
    </row>
    <row r="23" spans="2:2" ht="30" customHeight="1"/>
    <row r="24" spans="2:2" ht="30" customHeight="1"/>
  </sheetData>
  <mergeCells count="3">
    <mergeCell ref="C3:E3"/>
    <mergeCell ref="C4:E4"/>
    <mergeCell ref="B6:F6"/>
  </mergeCells>
  <phoneticPr fontId="26" type="noConversion"/>
  <pageMargins left="0.7086111307144165" right="0.7086111307144165" top="0.74750000238418579" bottom="0.74750000238418579" header="0.31486111879348755" footer="0.31486111879348755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tabColor rgb="FF333399"/>
  </sheetPr>
  <dimension ref="A1:N30"/>
  <sheetViews>
    <sheetView showGridLines="0" view="pageBreakPreview" zoomScale="90" zoomScaleNormal="100" zoomScaleSheetLayoutView="90" workbookViewId="0">
      <selection activeCell="A3" sqref="A3:N3"/>
    </sheetView>
  </sheetViews>
  <sheetFormatPr defaultColWidth="8.88671875" defaultRowHeight="13.5"/>
  <cols>
    <col min="1" max="1" width="12.77734375" style="3" customWidth="1"/>
    <col min="2" max="14" width="10.77734375" style="3" customWidth="1"/>
    <col min="15" max="15" width="12.77734375" style="3" customWidth="1"/>
    <col min="16" max="16384" width="8.88671875" style="3"/>
  </cols>
  <sheetData>
    <row r="1" spans="1:14" s="25" customFormat="1" ht="20.100000000000001" customHeight="1">
      <c r="A1" s="90" t="s">
        <v>206</v>
      </c>
      <c r="B1" s="90"/>
      <c r="N1" s="26" t="s">
        <v>109</v>
      </c>
    </row>
    <row r="2" spans="1:14" ht="20.100000000000001" customHeight="1"/>
    <row r="3" spans="1:14" ht="25.5">
      <c r="A3" s="312" t="s">
        <v>33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20.100000000000001" customHeight="1">
      <c r="A4" s="312" t="s">
        <v>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20.100000000000001" customHeight="1">
      <c r="A5" s="63" t="s">
        <v>95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141" t="s">
        <v>240</v>
      </c>
    </row>
    <row r="6" spans="1:14" ht="20.100000000000001" customHeight="1">
      <c r="A6" s="310" t="s">
        <v>120</v>
      </c>
      <c r="B6" s="314" t="s">
        <v>236</v>
      </c>
      <c r="C6" s="315"/>
      <c r="D6" s="315"/>
      <c r="E6" s="315"/>
      <c r="F6" s="315"/>
      <c r="G6" s="316"/>
      <c r="H6" s="320" t="s">
        <v>209</v>
      </c>
      <c r="I6" s="315"/>
      <c r="J6" s="315"/>
      <c r="K6" s="315"/>
      <c r="L6" s="315"/>
      <c r="M6" s="316"/>
      <c r="N6" s="308" t="s">
        <v>53</v>
      </c>
    </row>
    <row r="7" spans="1:14" ht="20.100000000000001" customHeight="1">
      <c r="A7" s="311"/>
      <c r="B7" s="317" t="s">
        <v>10</v>
      </c>
      <c r="C7" s="318"/>
      <c r="D7" s="318"/>
      <c r="E7" s="318"/>
      <c r="F7" s="318"/>
      <c r="G7" s="319"/>
      <c r="H7" s="318" t="s">
        <v>15</v>
      </c>
      <c r="I7" s="318"/>
      <c r="J7" s="318"/>
      <c r="K7" s="318"/>
      <c r="L7" s="318"/>
      <c r="M7" s="319"/>
      <c r="N7" s="309"/>
    </row>
    <row r="8" spans="1:14" ht="20.100000000000001" customHeight="1">
      <c r="A8" s="311" t="s">
        <v>100</v>
      </c>
      <c r="B8" s="78" t="s">
        <v>174</v>
      </c>
      <c r="C8" s="101" t="s">
        <v>160</v>
      </c>
      <c r="D8" s="101" t="s">
        <v>186</v>
      </c>
      <c r="E8" s="101" t="s">
        <v>168</v>
      </c>
      <c r="F8" s="101" t="s">
        <v>158</v>
      </c>
      <c r="G8" s="78" t="s">
        <v>165</v>
      </c>
      <c r="H8" s="101" t="s">
        <v>174</v>
      </c>
      <c r="I8" s="101" t="s">
        <v>160</v>
      </c>
      <c r="J8" s="101" t="s">
        <v>186</v>
      </c>
      <c r="K8" s="101" t="s">
        <v>168</v>
      </c>
      <c r="L8" s="101" t="s">
        <v>158</v>
      </c>
      <c r="M8" s="101" t="s">
        <v>165</v>
      </c>
      <c r="N8" s="102" t="s">
        <v>146</v>
      </c>
    </row>
    <row r="9" spans="1:14" ht="20.100000000000001" customHeight="1">
      <c r="A9" s="313"/>
      <c r="B9" s="103" t="s">
        <v>47</v>
      </c>
      <c r="C9" s="88" t="s">
        <v>87</v>
      </c>
      <c r="D9" s="88" t="s">
        <v>62</v>
      </c>
      <c r="E9" s="88" t="s">
        <v>96</v>
      </c>
      <c r="F9" s="88" t="s">
        <v>70</v>
      </c>
      <c r="G9" s="103" t="s">
        <v>81</v>
      </c>
      <c r="H9" s="88" t="s">
        <v>47</v>
      </c>
      <c r="I9" s="88" t="s">
        <v>87</v>
      </c>
      <c r="J9" s="88" t="s">
        <v>62</v>
      </c>
      <c r="K9" s="88" t="s">
        <v>96</v>
      </c>
      <c r="L9" s="88" t="s">
        <v>70</v>
      </c>
      <c r="M9" s="88" t="s">
        <v>81</v>
      </c>
      <c r="N9" s="87" t="s">
        <v>142</v>
      </c>
    </row>
    <row r="10" spans="1:14" ht="20.100000000000001" customHeight="1">
      <c r="A10" s="42"/>
      <c r="B10" s="4" t="s">
        <v>173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29" customFormat="1" ht="20.100000000000001" customHeight="1">
      <c r="A11" s="39">
        <v>2017</v>
      </c>
      <c r="B11" s="58">
        <v>40</v>
      </c>
      <c r="C11" s="58">
        <v>1</v>
      </c>
      <c r="D11" s="58">
        <v>1</v>
      </c>
      <c r="E11" s="58">
        <v>1</v>
      </c>
      <c r="F11" s="58">
        <v>16</v>
      </c>
      <c r="G11" s="58">
        <v>21</v>
      </c>
      <c r="H11" s="58">
        <v>51</v>
      </c>
      <c r="I11" s="58">
        <v>0</v>
      </c>
      <c r="J11" s="58">
        <v>0</v>
      </c>
      <c r="K11" s="58">
        <v>0</v>
      </c>
      <c r="L11" s="58">
        <v>1</v>
      </c>
      <c r="M11" s="58">
        <v>50</v>
      </c>
      <c r="N11" s="58">
        <v>33</v>
      </c>
    </row>
    <row r="12" spans="1:14" s="29" customFormat="1" ht="20.100000000000001" customHeight="1">
      <c r="A12" s="39">
        <v>2018</v>
      </c>
      <c r="B12" s="58">
        <v>40</v>
      </c>
      <c r="C12" s="58">
        <v>1</v>
      </c>
      <c r="D12" s="58">
        <v>1</v>
      </c>
      <c r="E12" s="58">
        <v>1</v>
      </c>
      <c r="F12" s="58">
        <v>16</v>
      </c>
      <c r="G12" s="58">
        <v>21</v>
      </c>
      <c r="H12" s="58">
        <v>54</v>
      </c>
      <c r="I12" s="58">
        <v>0</v>
      </c>
      <c r="J12" s="58">
        <v>0</v>
      </c>
      <c r="K12" s="58">
        <v>0</v>
      </c>
      <c r="L12" s="58">
        <v>1</v>
      </c>
      <c r="M12" s="58">
        <v>53</v>
      </c>
      <c r="N12" s="58">
        <v>32</v>
      </c>
    </row>
    <row r="13" spans="1:14" s="29" customFormat="1" ht="20.100000000000001" customHeight="1">
      <c r="A13" s="39">
        <v>2019</v>
      </c>
      <c r="B13" s="58">
        <v>42</v>
      </c>
      <c r="C13" s="58">
        <v>1</v>
      </c>
      <c r="D13" s="58">
        <v>0</v>
      </c>
      <c r="E13" s="58">
        <v>2</v>
      </c>
      <c r="F13" s="58">
        <v>16</v>
      </c>
      <c r="G13" s="58">
        <v>23</v>
      </c>
      <c r="H13" s="58">
        <v>55</v>
      </c>
      <c r="I13" s="58">
        <v>0</v>
      </c>
      <c r="J13" s="58">
        <v>0</v>
      </c>
      <c r="K13" s="58">
        <v>0</v>
      </c>
      <c r="L13" s="58">
        <v>1</v>
      </c>
      <c r="M13" s="58">
        <v>54</v>
      </c>
      <c r="N13" s="58">
        <v>28</v>
      </c>
    </row>
    <row r="14" spans="1:14" s="29" customFormat="1" ht="20.100000000000001" customHeight="1">
      <c r="A14" s="39">
        <v>2020</v>
      </c>
      <c r="B14" s="58">
        <v>45</v>
      </c>
      <c r="C14" s="58">
        <v>1</v>
      </c>
      <c r="D14" s="58">
        <v>0</v>
      </c>
      <c r="E14" s="187">
        <v>1</v>
      </c>
      <c r="F14" s="58">
        <v>21</v>
      </c>
      <c r="G14" s="58">
        <v>22</v>
      </c>
      <c r="H14" s="58">
        <v>49</v>
      </c>
      <c r="I14" s="58">
        <v>0</v>
      </c>
      <c r="J14" s="58">
        <v>0</v>
      </c>
      <c r="K14" s="58">
        <v>0</v>
      </c>
      <c r="L14" s="58">
        <v>1</v>
      </c>
      <c r="M14" s="58">
        <v>49</v>
      </c>
      <c r="N14" s="58">
        <v>34</v>
      </c>
    </row>
    <row r="15" spans="1:14" s="96" customFormat="1" ht="20.100000000000001" customHeight="1">
      <c r="A15" s="116">
        <v>2021</v>
      </c>
      <c r="B15" s="191">
        <v>41</v>
      </c>
      <c r="C15" s="191">
        <v>1</v>
      </c>
      <c r="D15" s="191">
        <v>0</v>
      </c>
      <c r="E15" s="191">
        <v>0</v>
      </c>
      <c r="F15" s="191">
        <v>23</v>
      </c>
      <c r="G15" s="191">
        <v>17</v>
      </c>
      <c r="H15" s="191">
        <v>58</v>
      </c>
      <c r="I15" s="191">
        <v>0</v>
      </c>
      <c r="J15" s="191">
        <v>0</v>
      </c>
      <c r="K15" s="191">
        <v>0</v>
      </c>
      <c r="L15" s="191">
        <v>1</v>
      </c>
      <c r="M15" s="191">
        <v>57</v>
      </c>
      <c r="N15" s="191">
        <v>31</v>
      </c>
    </row>
    <row r="16" spans="1:14" s="114" customFormat="1" ht="20.100000000000001" customHeight="1">
      <c r="A16" s="117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</row>
    <row r="17" spans="1:14" s="97" customFormat="1" ht="20.100000000000001" customHeight="1">
      <c r="A17" s="115" t="s">
        <v>155</v>
      </c>
      <c r="B17" s="262">
        <v>8</v>
      </c>
      <c r="C17" s="193">
        <v>0</v>
      </c>
      <c r="D17" s="193">
        <v>0</v>
      </c>
      <c r="E17" s="194">
        <v>0</v>
      </c>
      <c r="F17" s="262">
        <v>4</v>
      </c>
      <c r="G17" s="263">
        <v>4</v>
      </c>
      <c r="H17" s="262">
        <v>13</v>
      </c>
      <c r="I17" s="193">
        <v>0</v>
      </c>
      <c r="J17" s="193">
        <v>0</v>
      </c>
      <c r="K17" s="193">
        <v>0</v>
      </c>
      <c r="L17" s="193">
        <v>0</v>
      </c>
      <c r="M17" s="263">
        <v>13</v>
      </c>
      <c r="N17" s="194">
        <v>8</v>
      </c>
    </row>
    <row r="18" spans="1:14" s="97" customFormat="1" ht="20.100000000000001" customHeight="1">
      <c r="A18" s="115" t="s">
        <v>149</v>
      </c>
      <c r="B18" s="262">
        <v>2</v>
      </c>
      <c r="C18" s="193">
        <v>0</v>
      </c>
      <c r="D18" s="193">
        <v>0</v>
      </c>
      <c r="E18" s="193">
        <v>0</v>
      </c>
      <c r="F18" s="263">
        <v>2</v>
      </c>
      <c r="G18" s="193">
        <v>0</v>
      </c>
      <c r="H18" s="262">
        <v>4</v>
      </c>
      <c r="I18" s="193">
        <v>0</v>
      </c>
      <c r="J18" s="193">
        <v>0</v>
      </c>
      <c r="K18" s="193">
        <v>0</v>
      </c>
      <c r="L18" s="193">
        <v>0</v>
      </c>
      <c r="M18" s="263">
        <v>4</v>
      </c>
      <c r="N18" s="194">
        <v>1</v>
      </c>
    </row>
    <row r="19" spans="1:14" s="97" customFormat="1" ht="20.100000000000001" customHeight="1">
      <c r="A19" s="115" t="s">
        <v>180</v>
      </c>
      <c r="B19" s="262">
        <v>2</v>
      </c>
      <c r="C19" s="193">
        <v>0</v>
      </c>
      <c r="D19" s="193">
        <v>0</v>
      </c>
      <c r="E19" s="193">
        <v>0</v>
      </c>
      <c r="F19" s="263">
        <v>1</v>
      </c>
      <c r="G19" s="262">
        <v>1</v>
      </c>
      <c r="H19" s="262">
        <v>6</v>
      </c>
      <c r="I19" s="193">
        <v>0</v>
      </c>
      <c r="J19" s="193">
        <v>0</v>
      </c>
      <c r="K19" s="193">
        <v>0</v>
      </c>
      <c r="L19" s="193">
        <v>0</v>
      </c>
      <c r="M19" s="263">
        <v>6</v>
      </c>
      <c r="N19" s="194">
        <v>1</v>
      </c>
    </row>
    <row r="20" spans="1:14" s="97" customFormat="1" ht="20.100000000000001" customHeight="1">
      <c r="A20" s="115" t="s">
        <v>161</v>
      </c>
      <c r="B20" s="262">
        <v>11</v>
      </c>
      <c r="C20" s="193">
        <v>0</v>
      </c>
      <c r="D20" s="193">
        <v>0</v>
      </c>
      <c r="E20" s="193">
        <v>0</v>
      </c>
      <c r="F20" s="263">
        <v>6</v>
      </c>
      <c r="G20" s="263">
        <v>5</v>
      </c>
      <c r="H20" s="262">
        <v>11</v>
      </c>
      <c r="I20" s="193">
        <v>0</v>
      </c>
      <c r="J20" s="193">
        <v>0</v>
      </c>
      <c r="K20" s="193">
        <v>0</v>
      </c>
      <c r="L20" s="193">
        <v>0</v>
      </c>
      <c r="M20" s="263">
        <v>11</v>
      </c>
      <c r="N20" s="194">
        <v>4</v>
      </c>
    </row>
    <row r="21" spans="1:14" s="97" customFormat="1" ht="20.100000000000001" customHeight="1">
      <c r="A21" s="115" t="s">
        <v>42</v>
      </c>
      <c r="B21" s="262">
        <v>2</v>
      </c>
      <c r="C21" s="193">
        <v>0</v>
      </c>
      <c r="D21" s="193">
        <v>0</v>
      </c>
      <c r="E21" s="193">
        <v>0</v>
      </c>
      <c r="F21" s="263">
        <v>1</v>
      </c>
      <c r="G21" s="263">
        <v>1</v>
      </c>
      <c r="H21" s="262">
        <v>1</v>
      </c>
      <c r="I21" s="193">
        <v>0</v>
      </c>
      <c r="J21" s="193">
        <v>0</v>
      </c>
      <c r="K21" s="193">
        <v>0</v>
      </c>
      <c r="L21" s="193">
        <v>0</v>
      </c>
      <c r="M21" s="263">
        <v>1</v>
      </c>
      <c r="N21" s="194">
        <v>3</v>
      </c>
    </row>
    <row r="22" spans="1:14" s="97" customFormat="1" ht="20.100000000000001" customHeight="1">
      <c r="A22" s="115" t="s">
        <v>178</v>
      </c>
      <c r="B22" s="262">
        <v>0</v>
      </c>
      <c r="C22" s="193">
        <v>0</v>
      </c>
      <c r="D22" s="193">
        <v>0</v>
      </c>
      <c r="E22" s="193">
        <v>0</v>
      </c>
      <c r="F22" s="262">
        <v>0</v>
      </c>
      <c r="G22" s="262">
        <v>0</v>
      </c>
      <c r="H22" s="262">
        <v>1</v>
      </c>
      <c r="I22" s="193">
        <v>0</v>
      </c>
      <c r="J22" s="193">
        <v>0</v>
      </c>
      <c r="K22" s="193">
        <v>0</v>
      </c>
      <c r="L22" s="193">
        <v>0</v>
      </c>
      <c r="M22" s="263">
        <v>1</v>
      </c>
      <c r="N22" s="194">
        <v>1</v>
      </c>
    </row>
    <row r="23" spans="1:14" s="97" customFormat="1" ht="20.100000000000001" customHeight="1">
      <c r="A23" s="115" t="s">
        <v>153</v>
      </c>
      <c r="B23" s="262">
        <v>1</v>
      </c>
      <c r="C23" s="193">
        <v>0</v>
      </c>
      <c r="D23" s="193">
        <v>0</v>
      </c>
      <c r="E23" s="193">
        <v>0</v>
      </c>
      <c r="F23" s="262">
        <v>1</v>
      </c>
      <c r="G23" s="263">
        <v>0</v>
      </c>
      <c r="H23" s="262">
        <v>0</v>
      </c>
      <c r="I23" s="193">
        <v>0</v>
      </c>
      <c r="J23" s="193">
        <v>0</v>
      </c>
      <c r="K23" s="193">
        <v>0</v>
      </c>
      <c r="L23" s="193">
        <v>0</v>
      </c>
      <c r="M23" s="262">
        <v>0</v>
      </c>
      <c r="N23" s="194">
        <v>1</v>
      </c>
    </row>
    <row r="24" spans="1:14" s="97" customFormat="1" ht="20.100000000000001" customHeight="1">
      <c r="A24" s="115" t="s">
        <v>148</v>
      </c>
      <c r="B24" s="262">
        <v>2</v>
      </c>
      <c r="C24" s="193">
        <v>0</v>
      </c>
      <c r="D24" s="193">
        <v>0</v>
      </c>
      <c r="E24" s="193">
        <v>0</v>
      </c>
      <c r="F24" s="263">
        <v>1</v>
      </c>
      <c r="G24" s="263">
        <v>1</v>
      </c>
      <c r="H24" s="262">
        <v>11</v>
      </c>
      <c r="I24" s="193">
        <v>0</v>
      </c>
      <c r="J24" s="193">
        <v>0</v>
      </c>
      <c r="K24" s="193">
        <v>0</v>
      </c>
      <c r="L24" s="193">
        <v>0</v>
      </c>
      <c r="M24" s="263">
        <v>11</v>
      </c>
      <c r="N24" s="194">
        <v>2</v>
      </c>
    </row>
    <row r="25" spans="1:14" s="97" customFormat="1" ht="20.100000000000001" customHeight="1">
      <c r="A25" s="115" t="s">
        <v>154</v>
      </c>
      <c r="B25" s="262">
        <v>1</v>
      </c>
      <c r="C25" s="193">
        <v>0</v>
      </c>
      <c r="D25" s="193">
        <v>0</v>
      </c>
      <c r="E25" s="193">
        <v>0</v>
      </c>
      <c r="F25" s="262">
        <v>1</v>
      </c>
      <c r="G25" s="263">
        <v>0</v>
      </c>
      <c r="H25" s="262">
        <v>7</v>
      </c>
      <c r="I25" s="193">
        <v>0</v>
      </c>
      <c r="J25" s="193">
        <v>0</v>
      </c>
      <c r="K25" s="193">
        <v>0</v>
      </c>
      <c r="L25" s="262">
        <v>1</v>
      </c>
      <c r="M25" s="263">
        <v>6</v>
      </c>
      <c r="N25" s="194">
        <v>2</v>
      </c>
    </row>
    <row r="26" spans="1:14" s="97" customFormat="1" ht="20.100000000000001" customHeight="1">
      <c r="A26" s="115" t="s">
        <v>166</v>
      </c>
      <c r="B26" s="262">
        <v>11</v>
      </c>
      <c r="C26" s="263">
        <v>1</v>
      </c>
      <c r="D26" s="262">
        <v>0</v>
      </c>
      <c r="E26" s="262">
        <v>0</v>
      </c>
      <c r="F26" s="263">
        <v>6</v>
      </c>
      <c r="G26" s="263">
        <v>4</v>
      </c>
      <c r="H26" s="262">
        <v>3</v>
      </c>
      <c r="I26" s="193">
        <v>0</v>
      </c>
      <c r="J26" s="193">
        <v>0</v>
      </c>
      <c r="K26" s="193">
        <v>0</v>
      </c>
      <c r="L26" s="193">
        <v>0</v>
      </c>
      <c r="M26" s="263">
        <v>3</v>
      </c>
      <c r="N26" s="194">
        <v>5</v>
      </c>
    </row>
    <row r="27" spans="1:14" s="97" customFormat="1" ht="20.100000000000001" customHeight="1">
      <c r="A27" s="115" t="s">
        <v>150</v>
      </c>
      <c r="B27" s="262">
        <v>1</v>
      </c>
      <c r="C27" s="193">
        <v>0</v>
      </c>
      <c r="D27" s="193">
        <v>0</v>
      </c>
      <c r="E27" s="193">
        <v>0</v>
      </c>
      <c r="F27" s="263">
        <v>0</v>
      </c>
      <c r="G27" s="263">
        <v>1</v>
      </c>
      <c r="H27" s="262">
        <v>1</v>
      </c>
      <c r="I27" s="193">
        <v>0</v>
      </c>
      <c r="J27" s="193">
        <v>0</v>
      </c>
      <c r="K27" s="193">
        <v>0</v>
      </c>
      <c r="L27" s="193">
        <v>0</v>
      </c>
      <c r="M27" s="263">
        <v>1</v>
      </c>
      <c r="N27" s="194">
        <v>3</v>
      </c>
    </row>
    <row r="28" spans="1:14" ht="20.100000000000001" customHeight="1">
      <c r="A28" s="9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ht="20.100000000000001" customHeight="1">
      <c r="A29" s="293" t="s">
        <v>104</v>
      </c>
      <c r="N29" s="86"/>
    </row>
    <row r="30" spans="1:14" ht="20.100000000000001" customHeight="1"/>
  </sheetData>
  <mergeCells count="9">
    <mergeCell ref="N6:N7"/>
    <mergeCell ref="A6:A7"/>
    <mergeCell ref="A3:N3"/>
    <mergeCell ref="A4:N4"/>
    <mergeCell ref="A8:A9"/>
    <mergeCell ref="B6:G6"/>
    <mergeCell ref="B7:G7"/>
    <mergeCell ref="H6:M6"/>
    <mergeCell ref="H7:M7"/>
  </mergeCells>
  <phoneticPr fontId="26" type="noConversion"/>
  <printOptions horizontalCentered="1"/>
  <pageMargins left="0.59041666984558105" right="0.59041666984558105" top="0.23597222566604614" bottom="0.19666667282581329" header="0" footer="0"/>
  <pageSetup paperSize="9" scale="4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tabColor rgb="FF333399"/>
  </sheetPr>
  <dimension ref="A1:N29"/>
  <sheetViews>
    <sheetView showGridLines="0" view="pageBreakPreview" zoomScale="90" zoomScaleNormal="100" zoomScaleSheetLayoutView="90" workbookViewId="0">
      <selection activeCell="A3" sqref="A3:L3"/>
    </sheetView>
  </sheetViews>
  <sheetFormatPr defaultColWidth="8.88671875" defaultRowHeight="13.5"/>
  <cols>
    <col min="1" max="12" width="12.77734375" style="3" customWidth="1"/>
    <col min="13" max="16384" width="8.88671875" style="3"/>
  </cols>
  <sheetData>
    <row r="1" spans="1:14" s="25" customFormat="1" ht="20.100000000000001" customHeight="1">
      <c r="A1" s="90" t="s">
        <v>206</v>
      </c>
      <c r="L1" s="26" t="s">
        <v>109</v>
      </c>
    </row>
    <row r="2" spans="1:14" ht="20.100000000000001" customHeight="1"/>
    <row r="3" spans="1:14" ht="33.75" customHeight="1">
      <c r="A3" s="312" t="s">
        <v>241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91"/>
      <c r="N3" s="91"/>
    </row>
    <row r="4" spans="1:14" ht="20.100000000000001" customHeight="1">
      <c r="A4" s="312" t="s">
        <v>1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91"/>
      <c r="N4" s="91"/>
    </row>
    <row r="5" spans="1:14" ht="20.100000000000001" customHeight="1">
      <c r="A5" s="321" t="s">
        <v>121</v>
      </c>
      <c r="B5" s="321"/>
      <c r="C5" s="46"/>
      <c r="D5" s="46"/>
      <c r="E5" s="46"/>
      <c r="F5" s="46"/>
      <c r="I5" s="46"/>
      <c r="J5" s="46"/>
      <c r="K5" s="46"/>
      <c r="L5" s="141" t="s">
        <v>244</v>
      </c>
    </row>
    <row r="6" spans="1:14" ht="20.100000000000001" customHeight="1">
      <c r="A6" s="310" t="s">
        <v>120</v>
      </c>
      <c r="B6" s="92" t="s">
        <v>61</v>
      </c>
      <c r="C6" s="93" t="s">
        <v>51</v>
      </c>
      <c r="D6" s="93" t="s">
        <v>60</v>
      </c>
      <c r="E6" s="314" t="s">
        <v>29</v>
      </c>
      <c r="F6" s="315"/>
      <c r="G6" s="315"/>
      <c r="H6" s="315" t="s">
        <v>13</v>
      </c>
      <c r="I6" s="315"/>
      <c r="J6" s="315"/>
      <c r="K6" s="316"/>
      <c r="L6" s="314" t="s">
        <v>45</v>
      </c>
    </row>
    <row r="7" spans="1:14" s="34" customFormat="1" ht="20.100000000000001" customHeight="1">
      <c r="A7" s="311"/>
      <c r="B7" s="75" t="s">
        <v>119</v>
      </c>
      <c r="C7" s="73" t="s">
        <v>119</v>
      </c>
      <c r="D7" s="73" t="s">
        <v>114</v>
      </c>
      <c r="E7" s="317"/>
      <c r="F7" s="318"/>
      <c r="G7" s="318"/>
      <c r="H7" s="318"/>
      <c r="I7" s="318"/>
      <c r="J7" s="318"/>
      <c r="K7" s="319"/>
      <c r="L7" s="309"/>
    </row>
    <row r="8" spans="1:14" s="34" customFormat="1" ht="20.100000000000001" customHeight="1">
      <c r="A8" s="324" t="s">
        <v>100</v>
      </c>
      <c r="B8" s="75" t="s">
        <v>145</v>
      </c>
      <c r="C8" s="73" t="s">
        <v>207</v>
      </c>
      <c r="D8" s="73" t="s">
        <v>117</v>
      </c>
      <c r="E8" s="94" t="s">
        <v>86</v>
      </c>
      <c r="F8" s="94" t="s">
        <v>66</v>
      </c>
      <c r="G8" s="95" t="s">
        <v>57</v>
      </c>
      <c r="H8" s="268" t="s">
        <v>64</v>
      </c>
      <c r="I8" s="94" t="s">
        <v>56</v>
      </c>
      <c r="J8" s="94" t="s">
        <v>103</v>
      </c>
      <c r="K8" s="95" t="s">
        <v>89</v>
      </c>
      <c r="L8" s="322" t="s">
        <v>112</v>
      </c>
    </row>
    <row r="9" spans="1:14" s="34" customFormat="1" ht="20.100000000000001" customHeight="1">
      <c r="A9" s="325"/>
      <c r="B9" s="82" t="s">
        <v>21</v>
      </c>
      <c r="C9" s="83" t="s">
        <v>107</v>
      </c>
      <c r="D9" s="83"/>
      <c r="E9" s="84" t="s">
        <v>118</v>
      </c>
      <c r="F9" s="84" t="s">
        <v>204</v>
      </c>
      <c r="G9" s="83" t="s">
        <v>239</v>
      </c>
      <c r="H9" s="267" t="s">
        <v>197</v>
      </c>
      <c r="I9" s="84" t="s">
        <v>203</v>
      </c>
      <c r="J9" s="84" t="s">
        <v>74</v>
      </c>
      <c r="K9" s="83" t="s">
        <v>43</v>
      </c>
      <c r="L9" s="323"/>
    </row>
    <row r="10" spans="1:14" ht="20.100000000000001" customHeight="1">
      <c r="A10" s="39"/>
      <c r="B10" s="4"/>
      <c r="C10" s="4"/>
      <c r="D10" s="4"/>
      <c r="E10" s="40"/>
      <c r="F10" s="40"/>
      <c r="G10" s="40"/>
      <c r="H10" s="40"/>
      <c r="I10" s="40"/>
      <c r="J10" s="40"/>
      <c r="K10" s="40"/>
      <c r="L10" s="4"/>
    </row>
    <row r="11" spans="1:14" s="29" customFormat="1" ht="20.100000000000001" customHeight="1">
      <c r="A11" s="39">
        <v>2017</v>
      </c>
      <c r="B11" s="19">
        <v>91</v>
      </c>
      <c r="C11" s="19">
        <v>37</v>
      </c>
      <c r="D11" s="19">
        <v>3</v>
      </c>
      <c r="E11" s="19">
        <v>3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4" s="29" customFormat="1" ht="20.100000000000001" customHeight="1">
      <c r="A12" s="39">
        <v>2018</v>
      </c>
      <c r="B12" s="19">
        <v>94</v>
      </c>
      <c r="C12" s="19">
        <v>28</v>
      </c>
      <c r="D12" s="19">
        <v>4</v>
      </c>
      <c r="E12" s="19">
        <v>4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</row>
    <row r="13" spans="1:14" s="29" customFormat="1" ht="20.100000000000001" customHeight="1">
      <c r="A13" s="39">
        <v>2019</v>
      </c>
      <c r="B13" s="19">
        <v>97</v>
      </c>
      <c r="C13" s="19">
        <v>40</v>
      </c>
      <c r="D13" s="19">
        <v>7</v>
      </c>
      <c r="E13" s="19">
        <v>7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4" s="29" customFormat="1" ht="20.100000000000001" customHeight="1">
      <c r="A14" s="39">
        <v>2020</v>
      </c>
      <c r="B14" s="19">
        <v>93</v>
      </c>
      <c r="C14" s="19">
        <v>36</v>
      </c>
      <c r="D14" s="19">
        <v>5</v>
      </c>
      <c r="E14" s="19">
        <v>4</v>
      </c>
      <c r="F14" s="19">
        <v>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1</v>
      </c>
    </row>
    <row r="15" spans="1:14" s="240" customFormat="1" ht="20.100000000000001" customHeight="1">
      <c r="A15" s="116">
        <v>2021</v>
      </c>
      <c r="B15" s="195">
        <v>99</v>
      </c>
      <c r="C15" s="195">
        <v>24</v>
      </c>
      <c r="D15" s="195">
        <v>3</v>
      </c>
      <c r="E15" s="195">
        <v>3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</row>
    <row r="16" spans="1:14" s="240" customFormat="1" ht="20.100000000000001" customHeight="1">
      <c r="A16" s="241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</row>
    <row r="17" spans="1:12" s="97" customFormat="1" ht="20.100000000000001" customHeight="1">
      <c r="A17" s="115" t="s">
        <v>155</v>
      </c>
      <c r="B17" s="262">
        <v>21</v>
      </c>
      <c r="C17" s="262">
        <v>7</v>
      </c>
      <c r="D17" s="262">
        <v>0</v>
      </c>
      <c r="E17" s="262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</row>
    <row r="18" spans="1:12" s="97" customFormat="1" ht="20.100000000000001" customHeight="1">
      <c r="A18" s="115" t="s">
        <v>149</v>
      </c>
      <c r="B18" s="262">
        <v>6</v>
      </c>
      <c r="C18" s="262">
        <v>1</v>
      </c>
      <c r="D18" s="262">
        <v>0</v>
      </c>
      <c r="E18" s="262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</row>
    <row r="19" spans="1:12" s="97" customFormat="1" ht="20.100000000000001" customHeight="1">
      <c r="A19" s="115" t="s">
        <v>180</v>
      </c>
      <c r="B19" s="262">
        <v>8</v>
      </c>
      <c r="C19" s="262">
        <v>0</v>
      </c>
      <c r="D19" s="262">
        <v>1</v>
      </c>
      <c r="E19" s="262">
        <v>1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</row>
    <row r="20" spans="1:12" s="97" customFormat="1" ht="20.100000000000001" customHeight="1">
      <c r="A20" s="115" t="s">
        <v>161</v>
      </c>
      <c r="B20" s="262">
        <v>22</v>
      </c>
      <c r="C20" s="262">
        <v>6</v>
      </c>
      <c r="D20" s="262">
        <v>0</v>
      </c>
      <c r="E20" s="262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0</v>
      </c>
    </row>
    <row r="21" spans="1:12" s="97" customFormat="1" ht="20.100000000000001" customHeight="1">
      <c r="A21" s="115" t="s">
        <v>42</v>
      </c>
      <c r="B21" s="262">
        <v>3</v>
      </c>
      <c r="C21" s="262">
        <v>1</v>
      </c>
      <c r="D21" s="262">
        <v>0</v>
      </c>
      <c r="E21" s="262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193">
        <v>0</v>
      </c>
    </row>
    <row r="22" spans="1:12" s="97" customFormat="1" ht="20.100000000000001" customHeight="1">
      <c r="A22" s="115" t="s">
        <v>178</v>
      </c>
      <c r="B22" s="262">
        <v>1</v>
      </c>
      <c r="C22" s="262">
        <v>0</v>
      </c>
      <c r="D22" s="262">
        <v>0</v>
      </c>
      <c r="E22" s="262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</row>
    <row r="23" spans="1:12" s="97" customFormat="1" ht="20.100000000000001" customHeight="1">
      <c r="A23" s="115" t="s">
        <v>153</v>
      </c>
      <c r="B23" s="262">
        <v>1</v>
      </c>
      <c r="C23" s="262">
        <v>1</v>
      </c>
      <c r="D23" s="262">
        <v>0</v>
      </c>
      <c r="E23" s="262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</row>
    <row r="24" spans="1:12" s="97" customFormat="1" ht="20.100000000000001" customHeight="1">
      <c r="A24" s="115" t="s">
        <v>148</v>
      </c>
      <c r="B24" s="262">
        <v>13</v>
      </c>
      <c r="C24" s="262">
        <v>3</v>
      </c>
      <c r="D24" s="262">
        <v>0</v>
      </c>
      <c r="E24" s="262">
        <v>0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193">
        <v>0</v>
      </c>
    </row>
    <row r="25" spans="1:12" s="97" customFormat="1" ht="20.100000000000001" customHeight="1">
      <c r="A25" s="115" t="s">
        <v>154</v>
      </c>
      <c r="B25" s="262">
        <v>8</v>
      </c>
      <c r="C25" s="262">
        <v>0</v>
      </c>
      <c r="D25" s="262">
        <v>0</v>
      </c>
      <c r="E25" s="262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262">
        <v>0</v>
      </c>
    </row>
    <row r="26" spans="1:12" s="97" customFormat="1" ht="20.100000000000001" customHeight="1">
      <c r="A26" s="115" t="s">
        <v>166</v>
      </c>
      <c r="B26" s="262">
        <v>14</v>
      </c>
      <c r="C26" s="262">
        <v>3</v>
      </c>
      <c r="D26" s="262">
        <v>2</v>
      </c>
      <c r="E26" s="262">
        <v>2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193">
        <v>0</v>
      </c>
      <c r="L26" s="193">
        <v>0</v>
      </c>
    </row>
    <row r="27" spans="1:12" s="97" customFormat="1" ht="20.100000000000001" customHeight="1">
      <c r="A27" s="115" t="s">
        <v>150</v>
      </c>
      <c r="B27" s="262">
        <v>2</v>
      </c>
      <c r="C27" s="262">
        <v>2</v>
      </c>
      <c r="D27" s="262">
        <v>0</v>
      </c>
      <c r="E27" s="262">
        <v>0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3">
        <v>0</v>
      </c>
      <c r="L27" s="193">
        <v>0</v>
      </c>
    </row>
    <row r="28" spans="1:12" ht="20.100000000000001" customHeight="1">
      <c r="A28" s="98"/>
      <c r="B28" s="49"/>
      <c r="C28" s="49"/>
      <c r="D28" s="49"/>
      <c r="E28" s="49"/>
      <c r="F28" s="99"/>
      <c r="G28" s="99"/>
      <c r="H28" s="99"/>
      <c r="I28" s="99"/>
      <c r="J28" s="99"/>
      <c r="K28" s="99"/>
      <c r="L28" s="100"/>
    </row>
    <row r="29" spans="1:12" ht="20.100000000000001" customHeight="1">
      <c r="A29" s="293" t="s">
        <v>251</v>
      </c>
      <c r="L29" s="86"/>
    </row>
  </sheetData>
  <mergeCells count="9">
    <mergeCell ref="A5:B5"/>
    <mergeCell ref="A3:L3"/>
    <mergeCell ref="A4:L4"/>
    <mergeCell ref="L6:L7"/>
    <mergeCell ref="L8:L9"/>
    <mergeCell ref="E6:G7"/>
    <mergeCell ref="H6:K7"/>
    <mergeCell ref="A6:A7"/>
    <mergeCell ref="A8:A9"/>
  </mergeCells>
  <phoneticPr fontId="26" type="noConversion"/>
  <pageMargins left="0.59041666984558105" right="0.59041666984558105" top="0.59041666984558105" bottom="0.59041666984558105" header="0" footer="0"/>
  <pageSetup paperSize="9" scale="51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333399"/>
  </sheetPr>
  <dimension ref="A1:O12"/>
  <sheetViews>
    <sheetView view="pageBreakPreview" zoomScaleNormal="100" zoomScaleSheetLayoutView="100" workbookViewId="0">
      <selection sqref="A1:O1"/>
    </sheetView>
  </sheetViews>
  <sheetFormatPr defaultColWidth="8.88671875" defaultRowHeight="13.5"/>
  <cols>
    <col min="1" max="1" width="8.88671875" style="1" bestFit="1" customWidth="1"/>
    <col min="2" max="15" width="6.77734375" style="2" customWidth="1"/>
  </cols>
  <sheetData>
    <row r="1" spans="1:15" ht="18.75" customHeight="1">
      <c r="A1" s="333" t="s">
        <v>254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2" spans="1:15" ht="16.5" customHeight="1">
      <c r="A2" s="334" t="s">
        <v>113</v>
      </c>
      <c r="B2" s="334"/>
      <c r="C2" s="334"/>
      <c r="D2" s="334"/>
      <c r="E2" s="334"/>
      <c r="F2" s="334"/>
      <c r="G2" s="334"/>
      <c r="H2" s="335" t="s">
        <v>262</v>
      </c>
      <c r="I2" s="335"/>
      <c r="J2" s="335"/>
      <c r="K2" s="335"/>
      <c r="L2" s="335"/>
      <c r="M2" s="335"/>
      <c r="N2" s="335"/>
      <c r="O2" s="335"/>
    </row>
    <row r="3" spans="1:15" ht="24.75" customHeight="1">
      <c r="A3" s="336" t="s">
        <v>84</v>
      </c>
      <c r="B3" s="338" t="s">
        <v>230</v>
      </c>
      <c r="C3" s="339"/>
      <c r="D3" s="340"/>
      <c r="E3" s="338" t="s">
        <v>226</v>
      </c>
      <c r="F3" s="339"/>
      <c r="G3" s="340"/>
      <c r="H3" s="344" t="s">
        <v>83</v>
      </c>
      <c r="I3" s="345"/>
      <c r="J3" s="345"/>
      <c r="K3" s="346"/>
      <c r="L3" s="344" t="s">
        <v>110</v>
      </c>
      <c r="M3" s="345"/>
      <c r="N3" s="345"/>
      <c r="O3" s="346"/>
    </row>
    <row r="4" spans="1:15" ht="24.75" customHeight="1">
      <c r="A4" s="337"/>
      <c r="B4" s="341"/>
      <c r="C4" s="342"/>
      <c r="D4" s="343"/>
      <c r="E4" s="341"/>
      <c r="F4" s="342"/>
      <c r="G4" s="343"/>
      <c r="H4" s="344" t="s">
        <v>205</v>
      </c>
      <c r="I4" s="346"/>
      <c r="J4" s="344" t="s">
        <v>199</v>
      </c>
      <c r="K4" s="346"/>
      <c r="L4" s="344" t="s">
        <v>205</v>
      </c>
      <c r="M4" s="346"/>
      <c r="N4" s="344" t="s">
        <v>199</v>
      </c>
      <c r="O4" s="346"/>
    </row>
    <row r="5" spans="1:15">
      <c r="A5" s="209"/>
      <c r="B5" s="206"/>
      <c r="C5" s="206"/>
      <c r="D5" s="206"/>
      <c r="E5" s="206"/>
      <c r="F5" s="206"/>
      <c r="G5" s="206"/>
      <c r="H5" s="204"/>
      <c r="I5" s="204"/>
      <c r="J5" s="204"/>
      <c r="K5" s="204"/>
      <c r="L5" s="204"/>
      <c r="M5" s="204"/>
      <c r="N5" s="204"/>
      <c r="O5" s="205"/>
    </row>
    <row r="6" spans="1:15" s="1" customFormat="1" ht="20.25" customHeight="1">
      <c r="A6" s="210">
        <v>2017</v>
      </c>
      <c r="B6" s="327">
        <v>0</v>
      </c>
      <c r="C6" s="326"/>
      <c r="D6" s="326"/>
      <c r="E6" s="326">
        <v>0</v>
      </c>
      <c r="F6" s="326"/>
      <c r="G6" s="326"/>
      <c r="H6" s="326">
        <v>0</v>
      </c>
      <c r="I6" s="326"/>
      <c r="J6" s="326">
        <v>0</v>
      </c>
      <c r="K6" s="326"/>
      <c r="L6" s="326">
        <v>0</v>
      </c>
      <c r="M6" s="326"/>
      <c r="N6" s="326">
        <v>0</v>
      </c>
      <c r="O6" s="326"/>
    </row>
    <row r="7" spans="1:15" s="1" customFormat="1" ht="20.25" customHeight="1">
      <c r="A7" s="210">
        <v>2018</v>
      </c>
      <c r="B7" s="327">
        <v>0</v>
      </c>
      <c r="C7" s="326"/>
      <c r="D7" s="326"/>
      <c r="E7" s="326">
        <v>0</v>
      </c>
      <c r="F7" s="326"/>
      <c r="G7" s="326"/>
      <c r="H7" s="326">
        <v>0</v>
      </c>
      <c r="I7" s="326"/>
      <c r="J7" s="326">
        <v>0</v>
      </c>
      <c r="K7" s="326"/>
      <c r="L7" s="326">
        <v>0</v>
      </c>
      <c r="M7" s="326"/>
      <c r="N7" s="326">
        <v>0</v>
      </c>
      <c r="O7" s="326"/>
    </row>
    <row r="8" spans="1:15" s="1" customFormat="1" ht="20.25" customHeight="1">
      <c r="A8" s="210">
        <v>2019</v>
      </c>
      <c r="B8" s="327">
        <v>0</v>
      </c>
      <c r="C8" s="326"/>
      <c r="D8" s="326"/>
      <c r="E8" s="326">
        <v>0</v>
      </c>
      <c r="F8" s="326"/>
      <c r="G8" s="326"/>
      <c r="H8" s="326">
        <v>0</v>
      </c>
      <c r="I8" s="326"/>
      <c r="J8" s="326">
        <v>0</v>
      </c>
      <c r="K8" s="326"/>
      <c r="L8" s="326">
        <v>0</v>
      </c>
      <c r="M8" s="326"/>
      <c r="N8" s="326">
        <v>0</v>
      </c>
      <c r="O8" s="326"/>
    </row>
    <row r="9" spans="1:15" ht="20.25" customHeight="1">
      <c r="A9" s="210">
        <v>2020</v>
      </c>
      <c r="B9" s="327">
        <v>0</v>
      </c>
      <c r="C9" s="326"/>
      <c r="D9" s="326"/>
      <c r="E9" s="326">
        <v>0</v>
      </c>
      <c r="F9" s="326"/>
      <c r="G9" s="326"/>
      <c r="H9" s="326">
        <v>0</v>
      </c>
      <c r="I9" s="326"/>
      <c r="J9" s="326">
        <v>0</v>
      </c>
      <c r="K9" s="326"/>
      <c r="L9" s="326">
        <v>0</v>
      </c>
      <c r="M9" s="326"/>
      <c r="N9" s="326">
        <v>0</v>
      </c>
      <c r="O9" s="326"/>
    </row>
    <row r="10" spans="1:15" ht="20.25" customHeight="1">
      <c r="A10" s="212">
        <v>2021</v>
      </c>
      <c r="B10" s="330">
        <v>0</v>
      </c>
      <c r="C10" s="331"/>
      <c r="D10" s="331"/>
      <c r="E10" s="331">
        <v>0</v>
      </c>
      <c r="F10" s="331"/>
      <c r="G10" s="331"/>
      <c r="H10" s="331">
        <v>0</v>
      </c>
      <c r="I10" s="331"/>
      <c r="J10" s="331">
        <v>0</v>
      </c>
      <c r="K10" s="331"/>
      <c r="L10" s="331">
        <v>0</v>
      </c>
      <c r="M10" s="331"/>
      <c r="N10" s="331">
        <v>0</v>
      </c>
      <c r="O10" s="332"/>
    </row>
    <row r="11" spans="1:15">
      <c r="A11" s="211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</row>
    <row r="12" spans="1:15" ht="18" customHeight="1">
      <c r="A12" s="328" t="s">
        <v>256</v>
      </c>
      <c r="B12" s="328"/>
      <c r="C12" s="328"/>
      <c r="D12" s="328"/>
      <c r="E12" s="328"/>
      <c r="F12" s="328"/>
      <c r="G12" s="328"/>
      <c r="H12" s="329"/>
      <c r="I12" s="329"/>
      <c r="J12" s="329"/>
      <c r="K12" s="329"/>
      <c r="L12" s="329"/>
      <c r="M12" s="329"/>
      <c r="N12" s="329"/>
      <c r="O12" s="329"/>
    </row>
  </sheetData>
  <mergeCells count="44">
    <mergeCell ref="N8:O8"/>
    <mergeCell ref="H8:I8"/>
    <mergeCell ref="A1:O1"/>
    <mergeCell ref="A2:G2"/>
    <mergeCell ref="H2:O2"/>
    <mergeCell ref="A3:A4"/>
    <mergeCell ref="B3:D4"/>
    <mergeCell ref="E3:G4"/>
    <mergeCell ref="H3:K3"/>
    <mergeCell ref="L3:O3"/>
    <mergeCell ref="H4:I4"/>
    <mergeCell ref="J4:K4"/>
    <mergeCell ref="L4:M4"/>
    <mergeCell ref="N4:O4"/>
    <mergeCell ref="B6:D6"/>
    <mergeCell ref="E8:G8"/>
    <mergeCell ref="A12:G12"/>
    <mergeCell ref="H12:O12"/>
    <mergeCell ref="B10:D10"/>
    <mergeCell ref="B9:D9"/>
    <mergeCell ref="L10:M10"/>
    <mergeCell ref="L9:M9"/>
    <mergeCell ref="N9:O9"/>
    <mergeCell ref="N10:O10"/>
    <mergeCell ref="H10:I10"/>
    <mergeCell ref="H9:I9"/>
    <mergeCell ref="J9:K9"/>
    <mergeCell ref="J10:K10"/>
    <mergeCell ref="E10:G10"/>
    <mergeCell ref="E9:G9"/>
    <mergeCell ref="E7:G7"/>
    <mergeCell ref="E6:G6"/>
    <mergeCell ref="L6:M6"/>
    <mergeCell ref="B8:D8"/>
    <mergeCell ref="B7:D7"/>
    <mergeCell ref="L8:M8"/>
    <mergeCell ref="L7:M7"/>
    <mergeCell ref="H7:I7"/>
    <mergeCell ref="J8:K8"/>
    <mergeCell ref="N6:O6"/>
    <mergeCell ref="N7:O7"/>
    <mergeCell ref="H6:I6"/>
    <mergeCell ref="J6:K6"/>
    <mergeCell ref="J7:K7"/>
  </mergeCells>
  <phoneticPr fontId="26" type="noConversion"/>
  <pageMargins left="0.69972223043441772" right="0.69972223043441772" top="0.75" bottom="0.75" header="0.30000001192092896" footer="0.30000001192092896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333399"/>
  </sheetPr>
  <dimension ref="A1:G22"/>
  <sheetViews>
    <sheetView view="pageBreakPreview" zoomScaleNormal="100" zoomScaleSheetLayoutView="100" workbookViewId="0">
      <selection sqref="A1:G1"/>
    </sheetView>
  </sheetViews>
  <sheetFormatPr defaultColWidth="8.88671875" defaultRowHeight="13.5"/>
  <cols>
    <col min="1" max="1" width="8.88671875" style="1" bestFit="1" customWidth="1"/>
    <col min="2" max="7" width="15" style="2" customWidth="1"/>
  </cols>
  <sheetData>
    <row r="1" spans="1:7" ht="21.75" customHeight="1">
      <c r="A1" s="349" t="s">
        <v>6</v>
      </c>
      <c r="B1" s="349"/>
      <c r="C1" s="349"/>
      <c r="D1" s="349"/>
      <c r="E1" s="349"/>
      <c r="F1" s="349"/>
      <c r="G1" s="349"/>
    </row>
    <row r="2" spans="1:7" ht="45" customHeight="1">
      <c r="A2" s="222" t="s">
        <v>124</v>
      </c>
      <c r="B2" s="223" t="s">
        <v>18</v>
      </c>
      <c r="C2" s="223" t="s">
        <v>257</v>
      </c>
      <c r="D2" s="223" t="s">
        <v>2</v>
      </c>
      <c r="E2" s="223" t="s">
        <v>258</v>
      </c>
      <c r="F2" s="223" t="s">
        <v>234</v>
      </c>
      <c r="G2" s="294" t="s">
        <v>17</v>
      </c>
    </row>
    <row r="3" spans="1:7" ht="13.5" customHeight="1">
      <c r="A3" s="221"/>
      <c r="B3" s="215"/>
      <c r="C3" s="216"/>
      <c r="D3" s="216"/>
      <c r="E3" s="216"/>
      <c r="F3" s="216"/>
      <c r="G3" s="217"/>
    </row>
    <row r="4" spans="1:7" s="1" customFormat="1" ht="22.5" customHeight="1">
      <c r="A4" s="214">
        <v>2017</v>
      </c>
      <c r="B4" s="225">
        <v>0</v>
      </c>
      <c r="C4" s="227">
        <v>0</v>
      </c>
      <c r="D4" s="229">
        <v>0</v>
      </c>
      <c r="E4" s="231">
        <v>0</v>
      </c>
      <c r="F4" s="231">
        <v>0</v>
      </c>
      <c r="G4" s="233">
        <v>0</v>
      </c>
    </row>
    <row r="5" spans="1:7" s="1" customFormat="1" ht="22.5" customHeight="1">
      <c r="A5" s="214">
        <v>2018</v>
      </c>
      <c r="B5" s="225">
        <v>0</v>
      </c>
      <c r="C5" s="227">
        <v>0</v>
      </c>
      <c r="D5" s="229">
        <v>0</v>
      </c>
      <c r="E5" s="231">
        <v>0</v>
      </c>
      <c r="F5" s="231">
        <v>0</v>
      </c>
      <c r="G5" s="233">
        <v>0</v>
      </c>
    </row>
    <row r="6" spans="1:7" s="1" customFormat="1" ht="22.5" customHeight="1">
      <c r="A6" s="214">
        <v>2019</v>
      </c>
      <c r="B6" s="225">
        <v>3.0000000000000001E-3</v>
      </c>
      <c r="C6" s="227">
        <v>0.6</v>
      </c>
      <c r="D6" s="229">
        <v>7.000000000000001E-3</v>
      </c>
      <c r="E6" s="231">
        <v>30</v>
      </c>
      <c r="F6" s="231">
        <v>16</v>
      </c>
      <c r="G6" s="233">
        <v>0.02</v>
      </c>
    </row>
    <row r="7" spans="1:7" ht="22.5" customHeight="1">
      <c r="A7" s="214">
        <v>2020</v>
      </c>
      <c r="B7" s="225">
        <v>2E-3</v>
      </c>
      <c r="C7" s="227">
        <v>0.6</v>
      </c>
      <c r="D7" s="229">
        <v>7.000000000000001E-3</v>
      </c>
      <c r="E7" s="231">
        <v>30</v>
      </c>
      <c r="F7" s="231">
        <v>15</v>
      </c>
      <c r="G7" s="233">
        <v>0.03</v>
      </c>
    </row>
    <row r="8" spans="1:7" ht="22.5" customHeight="1">
      <c r="A8" s="224">
        <v>2021</v>
      </c>
      <c r="B8" s="226">
        <f t="shared" ref="B8:G8" si="0">AVERAGE(B9:B20)</f>
        <v>2.3333333333333331E-3</v>
      </c>
      <c r="C8" s="228">
        <f t="shared" si="0"/>
        <v>0.46666666666666673</v>
      </c>
      <c r="D8" s="230">
        <f t="shared" si="0"/>
        <v>7.0833333333333338E-3</v>
      </c>
      <c r="E8" s="232">
        <f t="shared" si="0"/>
        <v>32.5</v>
      </c>
      <c r="F8" s="232">
        <f t="shared" si="0"/>
        <v>14.416666666666666</v>
      </c>
      <c r="G8" s="234">
        <f t="shared" si="0"/>
        <v>3.5333333333333349E-2</v>
      </c>
    </row>
    <row r="9" spans="1:7" ht="22.5" customHeight="1">
      <c r="A9" s="214" t="s">
        <v>176</v>
      </c>
      <c r="B9" s="242">
        <v>2E-3</v>
      </c>
      <c r="C9" s="243">
        <v>0.6</v>
      </c>
      <c r="D9" s="244">
        <v>1.0999999999999999E-2</v>
      </c>
      <c r="E9" s="245">
        <v>38</v>
      </c>
      <c r="F9" s="245">
        <v>15</v>
      </c>
      <c r="G9" s="246">
        <v>3.5000000000000003E-2</v>
      </c>
    </row>
    <row r="10" spans="1:7" ht="22.5" customHeight="1">
      <c r="A10" s="214" t="s">
        <v>163</v>
      </c>
      <c r="B10" s="242">
        <v>2E-3</v>
      </c>
      <c r="C10" s="243">
        <v>0.5</v>
      </c>
      <c r="D10" s="244">
        <v>0.01</v>
      </c>
      <c r="E10" s="245">
        <v>38</v>
      </c>
      <c r="F10" s="245">
        <v>17</v>
      </c>
      <c r="G10" s="246">
        <v>3.1E-2</v>
      </c>
    </row>
    <row r="11" spans="1:7" ht="22.5" customHeight="1">
      <c r="A11" s="214" t="s">
        <v>167</v>
      </c>
      <c r="B11" s="242">
        <v>2E-3</v>
      </c>
      <c r="C11" s="243">
        <v>0.4</v>
      </c>
      <c r="D11" s="244">
        <v>8.9999999999999993E-3</v>
      </c>
      <c r="E11" s="245">
        <v>60</v>
      </c>
      <c r="F11" s="245">
        <v>17</v>
      </c>
      <c r="G11" s="246">
        <v>0.04</v>
      </c>
    </row>
    <row r="12" spans="1:7" ht="22.5" customHeight="1">
      <c r="A12" s="214" t="s">
        <v>164</v>
      </c>
      <c r="B12" s="242">
        <v>2E-3</v>
      </c>
      <c r="C12" s="243">
        <v>0.5</v>
      </c>
      <c r="D12" s="244">
        <v>7.000000000000001E-3</v>
      </c>
      <c r="E12" s="245">
        <v>35</v>
      </c>
      <c r="F12" s="245">
        <v>13</v>
      </c>
      <c r="G12" s="246">
        <v>4.9000000000000002E-2</v>
      </c>
    </row>
    <row r="13" spans="1:7" ht="22.5" customHeight="1">
      <c r="A13" s="214" t="s">
        <v>162</v>
      </c>
      <c r="B13" s="242">
        <v>2E-3</v>
      </c>
      <c r="C13" s="243">
        <v>0.6</v>
      </c>
      <c r="D13" s="244">
        <v>5.0000000000000001E-3</v>
      </c>
      <c r="E13" s="245">
        <v>48</v>
      </c>
      <c r="F13" s="245">
        <v>15</v>
      </c>
      <c r="G13" s="246">
        <v>0.05</v>
      </c>
    </row>
    <row r="14" spans="1:7" ht="22.5" customHeight="1">
      <c r="A14" s="214" t="s">
        <v>183</v>
      </c>
      <c r="B14" s="242">
        <v>2E-3</v>
      </c>
      <c r="C14" s="243">
        <v>0.6</v>
      </c>
      <c r="D14" s="244">
        <v>4.0000000000000001E-3</v>
      </c>
      <c r="E14" s="245">
        <v>27</v>
      </c>
      <c r="F14" s="245">
        <v>16</v>
      </c>
      <c r="G14" s="246">
        <v>4.8000000000000001E-2</v>
      </c>
    </row>
    <row r="15" spans="1:7" ht="22.5" customHeight="1">
      <c r="A15" s="214" t="s">
        <v>156</v>
      </c>
      <c r="B15" s="242">
        <v>3.0000000000000001E-3</v>
      </c>
      <c r="C15" s="243">
        <v>0.5</v>
      </c>
      <c r="D15" s="244">
        <v>4.0000000000000001E-3</v>
      </c>
      <c r="E15" s="245">
        <v>16</v>
      </c>
      <c r="F15" s="245">
        <v>10</v>
      </c>
      <c r="G15" s="246">
        <v>2.9000000000000005E-2</v>
      </c>
    </row>
    <row r="16" spans="1:7" ht="22.5" customHeight="1">
      <c r="A16" s="214" t="s">
        <v>172</v>
      </c>
      <c r="B16" s="242">
        <v>3.0000000000000001E-3</v>
      </c>
      <c r="C16" s="243">
        <v>0.4</v>
      </c>
      <c r="D16" s="244">
        <v>4.0000000000000001E-3</v>
      </c>
      <c r="E16" s="245">
        <v>18</v>
      </c>
      <c r="F16" s="245">
        <v>10</v>
      </c>
      <c r="G16" s="246">
        <v>2.9000000000000005E-2</v>
      </c>
    </row>
    <row r="17" spans="1:7" ht="22.5" customHeight="1">
      <c r="A17" s="214" t="s">
        <v>175</v>
      </c>
      <c r="B17" s="242">
        <v>3.0000000000000001E-3</v>
      </c>
      <c r="C17" s="243">
        <v>0.5</v>
      </c>
      <c r="D17" s="244">
        <v>4.0000000000000001E-3</v>
      </c>
      <c r="E17" s="245">
        <v>16</v>
      </c>
      <c r="F17" s="245">
        <v>8</v>
      </c>
      <c r="G17" s="246">
        <v>0.03</v>
      </c>
    </row>
    <row r="18" spans="1:7" ht="22.5" customHeight="1">
      <c r="A18" s="214" t="s">
        <v>170</v>
      </c>
      <c r="B18" s="242">
        <v>3.0000000000000001E-3</v>
      </c>
      <c r="C18" s="243">
        <v>0.4</v>
      </c>
      <c r="D18" s="244">
        <v>6.0000000000000001E-3</v>
      </c>
      <c r="E18" s="245">
        <v>25</v>
      </c>
      <c r="F18" s="245">
        <v>14</v>
      </c>
      <c r="G18" s="246">
        <v>2.9000000000000005E-2</v>
      </c>
    </row>
    <row r="19" spans="1:7" ht="22.5" customHeight="1">
      <c r="A19" s="214" t="s">
        <v>157</v>
      </c>
      <c r="B19" s="242">
        <v>2E-3</v>
      </c>
      <c r="C19" s="243">
        <v>0.3</v>
      </c>
      <c r="D19" s="244">
        <v>0.01</v>
      </c>
      <c r="E19" s="245">
        <v>32</v>
      </c>
      <c r="F19" s="245">
        <v>17</v>
      </c>
      <c r="G19" s="246">
        <v>2.7000000000000003E-2</v>
      </c>
    </row>
    <row r="20" spans="1:7" ht="22.5" customHeight="1">
      <c r="A20" s="214" t="s">
        <v>182</v>
      </c>
      <c r="B20" s="242">
        <v>2E-3</v>
      </c>
      <c r="C20" s="243">
        <v>0.3</v>
      </c>
      <c r="D20" s="244">
        <v>1.0999999999999999E-2</v>
      </c>
      <c r="E20" s="245">
        <v>37</v>
      </c>
      <c r="F20" s="245">
        <v>21</v>
      </c>
      <c r="G20" s="246">
        <v>2.7000000000000003E-2</v>
      </c>
    </row>
    <row r="21" spans="1:7">
      <c r="A21" s="213"/>
      <c r="B21" s="218"/>
      <c r="C21" s="219"/>
      <c r="D21" s="219"/>
      <c r="E21" s="219"/>
      <c r="F21" s="219"/>
      <c r="G21" s="220"/>
    </row>
    <row r="22" spans="1:7" ht="19.5" customHeight="1">
      <c r="A22" s="347" t="s">
        <v>256</v>
      </c>
      <c r="B22" s="347"/>
      <c r="C22" s="347"/>
      <c r="D22" s="348"/>
      <c r="E22" s="348"/>
      <c r="F22" s="348"/>
      <c r="G22" s="348"/>
    </row>
  </sheetData>
  <mergeCells count="3">
    <mergeCell ref="A22:C22"/>
    <mergeCell ref="D22:G22"/>
    <mergeCell ref="A1:G1"/>
  </mergeCells>
  <phoneticPr fontId="26" type="noConversion"/>
  <pageMargins left="0.69972223043441772" right="0.69972223043441772" top="0.75" bottom="0.75" header="0.30000001192092896" footer="0.30000001192092896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tabColor rgb="FF333399"/>
  </sheetPr>
  <dimension ref="A1:AS31"/>
  <sheetViews>
    <sheetView showGridLines="0" view="pageBreakPreview" zoomScale="80" zoomScaleNormal="100" zoomScaleSheetLayoutView="80" workbookViewId="0">
      <selection activeCell="A3" sqref="A3:O3"/>
    </sheetView>
  </sheetViews>
  <sheetFormatPr defaultColWidth="8.88671875" defaultRowHeight="13.5"/>
  <cols>
    <col min="1" max="6" width="10.77734375" style="3" customWidth="1"/>
    <col min="7" max="7" width="10.77734375" style="4" customWidth="1"/>
    <col min="8" max="33" width="10.77734375" style="3" customWidth="1"/>
    <col min="34" max="45" width="9.6640625" style="3" customWidth="1"/>
    <col min="46" max="46" width="10.77734375" style="3" customWidth="1"/>
    <col min="47" max="16384" width="8.88671875" style="3"/>
  </cols>
  <sheetData>
    <row r="1" spans="1:45" s="25" customFormat="1" ht="21.75" customHeight="1">
      <c r="A1" s="44" t="s">
        <v>206</v>
      </c>
      <c r="N1" s="26"/>
      <c r="O1" s="26" t="s">
        <v>109</v>
      </c>
      <c r="P1" s="44"/>
      <c r="V1" s="26"/>
      <c r="X1" s="26"/>
      <c r="Y1" s="26"/>
      <c r="Z1" s="44"/>
      <c r="AE1" s="26"/>
      <c r="AG1" s="26"/>
      <c r="AM1" s="26"/>
      <c r="AO1" s="26"/>
      <c r="AP1" s="26"/>
    </row>
    <row r="2" spans="1:45" ht="20.100000000000001" customHeight="1">
      <c r="G2" s="3"/>
      <c r="I2" s="4"/>
    </row>
    <row r="3" spans="1:45" s="62" customFormat="1" ht="20.100000000000001" customHeight="1">
      <c r="A3" s="366" t="s">
        <v>200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</row>
    <row r="4" spans="1:45" s="62" customFormat="1" ht="20.100000000000001" customHeight="1">
      <c r="A4" s="366" t="s">
        <v>8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</row>
    <row r="5" spans="1:45" ht="20.100000000000001" customHeight="1">
      <c r="A5" s="9" t="s">
        <v>208</v>
      </c>
      <c r="B5" s="45"/>
      <c r="C5" s="45"/>
      <c r="D5" s="45"/>
      <c r="E5" s="45"/>
      <c r="F5" s="45"/>
      <c r="G5" s="45"/>
      <c r="I5" s="45"/>
      <c r="J5" s="45"/>
      <c r="K5" s="64"/>
      <c r="L5" s="65"/>
      <c r="M5" s="66"/>
      <c r="N5" s="66"/>
      <c r="O5" s="50" t="s">
        <v>237</v>
      </c>
      <c r="P5" s="6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22"/>
    </row>
    <row r="6" spans="1:45" s="34" customFormat="1" ht="19.5" customHeight="1">
      <c r="A6" s="371" t="s">
        <v>122</v>
      </c>
      <c r="B6" s="375" t="s">
        <v>44</v>
      </c>
      <c r="C6" s="376"/>
      <c r="D6" s="377" t="s">
        <v>48</v>
      </c>
      <c r="E6" s="376"/>
      <c r="F6" s="67" t="s">
        <v>101</v>
      </c>
      <c r="G6" s="68" t="s">
        <v>85</v>
      </c>
      <c r="H6" s="269" t="s">
        <v>68</v>
      </c>
      <c r="I6" s="69" t="s">
        <v>181</v>
      </c>
      <c r="J6" s="70"/>
      <c r="K6" s="357" t="s">
        <v>4</v>
      </c>
      <c r="L6" s="357"/>
      <c r="M6" s="357"/>
      <c r="N6" s="357"/>
      <c r="O6" s="357"/>
      <c r="P6" s="371" t="s">
        <v>122</v>
      </c>
      <c r="Q6" s="356" t="s">
        <v>4</v>
      </c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8"/>
      <c r="AH6" s="143" t="s">
        <v>247</v>
      </c>
      <c r="AI6" s="71"/>
      <c r="AJ6" s="71"/>
      <c r="AK6" s="72"/>
      <c r="AL6" s="71" t="s">
        <v>231</v>
      </c>
      <c r="AM6" s="71"/>
      <c r="AN6" s="71"/>
      <c r="AO6" s="72"/>
      <c r="AP6" s="356" t="s">
        <v>7</v>
      </c>
      <c r="AQ6" s="357"/>
      <c r="AR6" s="357"/>
      <c r="AS6" s="357"/>
    </row>
    <row r="7" spans="1:45" s="34" customFormat="1" ht="19.5" customHeight="1">
      <c r="A7" s="372"/>
      <c r="B7" s="374" t="s">
        <v>233</v>
      </c>
      <c r="C7" s="367"/>
      <c r="D7" s="323" t="s">
        <v>227</v>
      </c>
      <c r="E7" s="367"/>
      <c r="F7" s="73" t="s">
        <v>78</v>
      </c>
      <c r="G7" s="74" t="s">
        <v>67</v>
      </c>
      <c r="H7" s="73" t="s">
        <v>67</v>
      </c>
      <c r="I7" s="76" t="s">
        <v>105</v>
      </c>
      <c r="J7" s="364" t="s">
        <v>174</v>
      </c>
      <c r="K7" s="363" t="s">
        <v>76</v>
      </c>
      <c r="L7" s="363" t="s">
        <v>40</v>
      </c>
      <c r="M7" s="363" t="s">
        <v>171</v>
      </c>
      <c r="N7" s="363" t="s">
        <v>63</v>
      </c>
      <c r="O7" s="365" t="s">
        <v>89</v>
      </c>
      <c r="P7" s="372"/>
      <c r="Q7" s="353" t="s">
        <v>214</v>
      </c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5"/>
      <c r="AH7" s="383" t="s">
        <v>90</v>
      </c>
      <c r="AI7" s="380" t="s">
        <v>93</v>
      </c>
      <c r="AJ7" s="381"/>
      <c r="AK7" s="382"/>
      <c r="AL7" s="390" t="s">
        <v>90</v>
      </c>
      <c r="AM7" s="380" t="s">
        <v>93</v>
      </c>
      <c r="AN7" s="384"/>
      <c r="AO7" s="388"/>
      <c r="AP7" s="383" t="s">
        <v>90</v>
      </c>
      <c r="AQ7" s="380" t="s">
        <v>93</v>
      </c>
      <c r="AR7" s="384"/>
      <c r="AS7" s="384"/>
    </row>
    <row r="8" spans="1:45" ht="27" customHeight="1">
      <c r="A8" s="372"/>
      <c r="B8" s="77" t="s">
        <v>59</v>
      </c>
      <c r="C8" s="78" t="s">
        <v>54</v>
      </c>
      <c r="D8" s="78" t="s">
        <v>59</v>
      </c>
      <c r="E8" s="78" t="s">
        <v>54</v>
      </c>
      <c r="F8" s="369" t="s">
        <v>11</v>
      </c>
      <c r="G8" s="378" t="s">
        <v>248</v>
      </c>
      <c r="H8" s="369" t="s">
        <v>243</v>
      </c>
      <c r="I8" s="369" t="s">
        <v>210</v>
      </c>
      <c r="J8" s="364"/>
      <c r="K8" s="364"/>
      <c r="L8" s="364"/>
      <c r="M8" s="364"/>
      <c r="N8" s="364"/>
      <c r="O8" s="309"/>
      <c r="P8" s="372"/>
      <c r="Q8" s="361" t="s">
        <v>250</v>
      </c>
      <c r="R8" s="361"/>
      <c r="S8" s="361"/>
      <c r="T8" s="362"/>
      <c r="U8" s="353" t="s">
        <v>5</v>
      </c>
      <c r="V8" s="354"/>
      <c r="W8" s="354"/>
      <c r="X8" s="354"/>
      <c r="Y8" s="354"/>
      <c r="Z8" s="350" t="s">
        <v>14</v>
      </c>
      <c r="AA8" s="351"/>
      <c r="AB8" s="351"/>
      <c r="AC8" s="352"/>
      <c r="AD8" s="350" t="s">
        <v>245</v>
      </c>
      <c r="AE8" s="351"/>
      <c r="AF8" s="351"/>
      <c r="AG8" s="352"/>
      <c r="AH8" s="369"/>
      <c r="AI8" s="317" t="s">
        <v>108</v>
      </c>
      <c r="AJ8" s="385"/>
      <c r="AK8" s="386"/>
      <c r="AL8" s="391"/>
      <c r="AM8" s="379" t="s">
        <v>108</v>
      </c>
      <c r="AN8" s="387"/>
      <c r="AO8" s="389"/>
      <c r="AP8" s="369"/>
      <c r="AQ8" s="379" t="s">
        <v>108</v>
      </c>
      <c r="AR8" s="387"/>
      <c r="AS8" s="387"/>
    </row>
    <row r="9" spans="1:45" ht="27.75" customHeight="1">
      <c r="A9" s="372"/>
      <c r="B9" s="368" t="s">
        <v>41</v>
      </c>
      <c r="C9" s="359" t="s">
        <v>77</v>
      </c>
      <c r="D9" s="359" t="s">
        <v>41</v>
      </c>
      <c r="E9" s="359" t="s">
        <v>77</v>
      </c>
      <c r="F9" s="369"/>
      <c r="G9" s="378"/>
      <c r="H9" s="369"/>
      <c r="I9" s="369"/>
      <c r="J9" s="359" t="s">
        <v>46</v>
      </c>
      <c r="K9" s="359" t="s">
        <v>125</v>
      </c>
      <c r="L9" s="359" t="s">
        <v>202</v>
      </c>
      <c r="M9" s="359" t="s">
        <v>127</v>
      </c>
      <c r="N9" s="369" t="s">
        <v>211</v>
      </c>
      <c r="O9" s="309" t="s">
        <v>43</v>
      </c>
      <c r="P9" s="372"/>
      <c r="Q9" s="79" t="s">
        <v>198</v>
      </c>
      <c r="R9" s="80" t="s">
        <v>177</v>
      </c>
      <c r="S9" s="80" t="s">
        <v>159</v>
      </c>
      <c r="T9" s="80" t="s">
        <v>171</v>
      </c>
      <c r="U9" s="80" t="s">
        <v>198</v>
      </c>
      <c r="V9" s="80" t="s">
        <v>177</v>
      </c>
      <c r="W9" s="80" t="s">
        <v>159</v>
      </c>
      <c r="X9" s="80" t="s">
        <v>171</v>
      </c>
      <c r="Y9" s="81" t="s">
        <v>63</v>
      </c>
      <c r="Z9" s="80" t="s">
        <v>198</v>
      </c>
      <c r="AA9" s="80" t="s">
        <v>177</v>
      </c>
      <c r="AB9" s="80" t="s">
        <v>159</v>
      </c>
      <c r="AC9" s="80" t="s">
        <v>171</v>
      </c>
      <c r="AD9" s="80" t="s">
        <v>198</v>
      </c>
      <c r="AE9" s="80" t="s">
        <v>177</v>
      </c>
      <c r="AF9" s="81" t="s">
        <v>159</v>
      </c>
      <c r="AG9" s="80" t="s">
        <v>171</v>
      </c>
      <c r="AH9" s="369" t="s">
        <v>91</v>
      </c>
      <c r="AI9" s="80" t="s">
        <v>97</v>
      </c>
      <c r="AJ9" s="80" t="s">
        <v>179</v>
      </c>
      <c r="AK9" s="80" t="s">
        <v>169</v>
      </c>
      <c r="AL9" s="391" t="s">
        <v>91</v>
      </c>
      <c r="AM9" s="80" t="s">
        <v>97</v>
      </c>
      <c r="AN9" s="80" t="s">
        <v>179</v>
      </c>
      <c r="AO9" s="80" t="s">
        <v>169</v>
      </c>
      <c r="AP9" s="369" t="s">
        <v>91</v>
      </c>
      <c r="AQ9" s="80" t="s">
        <v>97</v>
      </c>
      <c r="AR9" s="80" t="s">
        <v>179</v>
      </c>
      <c r="AS9" s="81" t="s">
        <v>169</v>
      </c>
    </row>
    <row r="10" spans="1:45" s="34" customFormat="1" ht="34.5" customHeight="1">
      <c r="A10" s="373"/>
      <c r="B10" s="367"/>
      <c r="C10" s="360"/>
      <c r="D10" s="360"/>
      <c r="E10" s="360"/>
      <c r="F10" s="370"/>
      <c r="G10" s="379"/>
      <c r="H10" s="370"/>
      <c r="I10" s="370"/>
      <c r="J10" s="360"/>
      <c r="K10" s="360"/>
      <c r="L10" s="360"/>
      <c r="M10" s="360"/>
      <c r="N10" s="370"/>
      <c r="O10" s="317"/>
      <c r="P10" s="373"/>
      <c r="Q10" s="82" t="s">
        <v>147</v>
      </c>
      <c r="R10" s="83" t="s">
        <v>125</v>
      </c>
      <c r="S10" s="83" t="s">
        <v>215</v>
      </c>
      <c r="T10" s="83" t="s">
        <v>127</v>
      </c>
      <c r="U10" s="83" t="s">
        <v>147</v>
      </c>
      <c r="V10" s="83" t="s">
        <v>125</v>
      </c>
      <c r="W10" s="83" t="s">
        <v>215</v>
      </c>
      <c r="X10" s="83" t="s">
        <v>127</v>
      </c>
      <c r="Y10" s="84" t="s">
        <v>222</v>
      </c>
      <c r="Z10" s="83" t="s">
        <v>147</v>
      </c>
      <c r="AA10" s="83" t="s">
        <v>125</v>
      </c>
      <c r="AB10" s="83" t="s">
        <v>215</v>
      </c>
      <c r="AC10" s="83" t="s">
        <v>127</v>
      </c>
      <c r="AD10" s="83" t="s">
        <v>147</v>
      </c>
      <c r="AE10" s="83" t="s">
        <v>125</v>
      </c>
      <c r="AF10" s="84" t="s">
        <v>215</v>
      </c>
      <c r="AG10" s="83" t="s">
        <v>127</v>
      </c>
      <c r="AH10" s="370"/>
      <c r="AI10" s="85" t="s">
        <v>106</v>
      </c>
      <c r="AJ10" s="85" t="s">
        <v>115</v>
      </c>
      <c r="AK10" s="85" t="s">
        <v>30</v>
      </c>
      <c r="AL10" s="389"/>
      <c r="AM10" s="85" t="s">
        <v>106</v>
      </c>
      <c r="AN10" s="85" t="s">
        <v>115</v>
      </c>
      <c r="AO10" s="85" t="s">
        <v>30</v>
      </c>
      <c r="AP10" s="370"/>
      <c r="AQ10" s="85" t="s">
        <v>106</v>
      </c>
      <c r="AR10" s="85" t="s">
        <v>115</v>
      </c>
      <c r="AS10" s="56" t="s">
        <v>30</v>
      </c>
    </row>
    <row r="11" spans="1:45" ht="20.100000000000001" customHeight="1">
      <c r="A11" s="12"/>
      <c r="B11" s="4"/>
      <c r="C11" s="4"/>
      <c r="D11" s="4"/>
      <c r="E11" s="4"/>
      <c r="F11" s="40"/>
      <c r="G11" s="40"/>
      <c r="H11" s="40"/>
      <c r="I11" s="40"/>
      <c r="J11" s="4"/>
      <c r="K11" s="4"/>
      <c r="L11" s="4"/>
      <c r="M11" s="4"/>
      <c r="N11" s="4"/>
      <c r="O11" s="4"/>
      <c r="P11" s="12"/>
      <c r="Q11" s="4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s="41" customFormat="1" ht="20.100000000000001" customHeight="1">
      <c r="A12" s="13">
        <v>2017</v>
      </c>
      <c r="B12" s="144">
        <v>547.44000000000005</v>
      </c>
      <c r="C12" s="145">
        <v>30400</v>
      </c>
      <c r="D12" s="144">
        <v>547.44000000000005</v>
      </c>
      <c r="E12" s="145">
        <v>30400</v>
      </c>
      <c r="F12" s="155">
        <v>1</v>
      </c>
      <c r="G12" s="162">
        <v>17.600000000000001</v>
      </c>
      <c r="H12" s="162">
        <v>17.600000000000001</v>
      </c>
      <c r="I12" s="147">
        <v>1</v>
      </c>
      <c r="J12" s="162">
        <v>17.600000000000001</v>
      </c>
      <c r="K12" s="162">
        <v>15.4</v>
      </c>
      <c r="L12" s="146">
        <v>0</v>
      </c>
      <c r="M12" s="146">
        <v>2.2000000000000006</v>
      </c>
      <c r="N12" s="146">
        <v>0</v>
      </c>
      <c r="O12" s="146">
        <v>0</v>
      </c>
      <c r="P12" s="13">
        <v>2017</v>
      </c>
      <c r="Q12" s="146">
        <v>12.9</v>
      </c>
      <c r="R12" s="146">
        <v>10.1</v>
      </c>
      <c r="S12" s="146">
        <v>0</v>
      </c>
      <c r="T12" s="146">
        <v>2.8</v>
      </c>
      <c r="U12" s="146">
        <v>34.299999999999997</v>
      </c>
      <c r="V12" s="146">
        <v>11.3</v>
      </c>
      <c r="W12" s="146">
        <v>2</v>
      </c>
      <c r="X12" s="146">
        <v>20.7</v>
      </c>
      <c r="Y12" s="146">
        <v>0</v>
      </c>
      <c r="Z12" s="164">
        <v>327.9</v>
      </c>
      <c r="AA12" s="164">
        <v>0</v>
      </c>
      <c r="AB12" s="164">
        <v>0</v>
      </c>
      <c r="AC12" s="164">
        <v>327.9</v>
      </c>
      <c r="AD12" s="164">
        <v>1.6</v>
      </c>
      <c r="AE12" s="164">
        <v>1.4</v>
      </c>
      <c r="AF12" s="164">
        <v>0</v>
      </c>
      <c r="AG12" s="164">
        <v>0.1</v>
      </c>
      <c r="AH12" s="165">
        <v>33</v>
      </c>
      <c r="AI12" s="165">
        <v>10</v>
      </c>
      <c r="AJ12" s="164">
        <v>0</v>
      </c>
      <c r="AK12" s="165">
        <v>1</v>
      </c>
      <c r="AL12" s="164">
        <v>0</v>
      </c>
      <c r="AM12" s="164">
        <v>0</v>
      </c>
      <c r="AN12" s="164">
        <v>0</v>
      </c>
      <c r="AO12" s="164">
        <v>0</v>
      </c>
      <c r="AP12" s="164">
        <v>0</v>
      </c>
      <c r="AQ12" s="164">
        <v>0</v>
      </c>
      <c r="AR12" s="164">
        <v>0</v>
      </c>
      <c r="AS12" s="164">
        <v>0</v>
      </c>
    </row>
    <row r="13" spans="1:45" s="41" customFormat="1" ht="20.100000000000001" customHeight="1">
      <c r="A13" s="13">
        <v>2018</v>
      </c>
      <c r="B13" s="144">
        <v>547.44000000000005</v>
      </c>
      <c r="C13" s="148">
        <v>29624</v>
      </c>
      <c r="D13" s="144">
        <v>547.44000000000005</v>
      </c>
      <c r="E13" s="148">
        <v>29624</v>
      </c>
      <c r="F13" s="151">
        <v>1</v>
      </c>
      <c r="G13" s="162">
        <v>14.64</v>
      </c>
      <c r="H13" s="162">
        <v>14.64</v>
      </c>
      <c r="I13" s="150">
        <v>1</v>
      </c>
      <c r="J13" s="162">
        <v>14.64</v>
      </c>
      <c r="K13" s="162">
        <v>11.74</v>
      </c>
      <c r="L13" s="146">
        <v>0</v>
      </c>
      <c r="M13" s="149">
        <v>2.9</v>
      </c>
      <c r="N13" s="144">
        <v>0</v>
      </c>
      <c r="O13" s="144">
        <v>0</v>
      </c>
      <c r="P13" s="13">
        <v>2018</v>
      </c>
      <c r="Q13" s="146">
        <v>14.6</v>
      </c>
      <c r="R13" s="146">
        <v>11.7</v>
      </c>
      <c r="S13" s="146">
        <v>0</v>
      </c>
      <c r="T13" s="146">
        <v>2.9</v>
      </c>
      <c r="U13" s="146">
        <v>34.6</v>
      </c>
      <c r="V13" s="146">
        <v>11.4</v>
      </c>
      <c r="W13" s="146">
        <v>2.2999999999999998</v>
      </c>
      <c r="X13" s="146">
        <v>20.9</v>
      </c>
      <c r="Y13" s="146">
        <v>0</v>
      </c>
      <c r="Z13" s="164">
        <v>349.2</v>
      </c>
      <c r="AA13" s="164">
        <v>0</v>
      </c>
      <c r="AB13" s="164">
        <v>0</v>
      </c>
      <c r="AC13" s="164">
        <v>349.2</v>
      </c>
      <c r="AD13" s="164">
        <v>2.1</v>
      </c>
      <c r="AE13" s="164">
        <v>2</v>
      </c>
      <c r="AF13" s="164">
        <v>0</v>
      </c>
      <c r="AG13" s="164">
        <v>0.3</v>
      </c>
      <c r="AH13" s="165">
        <v>34</v>
      </c>
      <c r="AI13" s="165">
        <v>10</v>
      </c>
      <c r="AJ13" s="164">
        <v>0</v>
      </c>
      <c r="AK13" s="165">
        <v>1</v>
      </c>
      <c r="AL13" s="164">
        <v>0</v>
      </c>
      <c r="AM13" s="164">
        <v>0</v>
      </c>
      <c r="AN13" s="164">
        <v>0</v>
      </c>
      <c r="AO13" s="164">
        <v>0</v>
      </c>
      <c r="AP13" s="164">
        <v>0</v>
      </c>
      <c r="AQ13" s="164">
        <v>0</v>
      </c>
      <c r="AR13" s="164">
        <v>0</v>
      </c>
      <c r="AS13" s="164">
        <v>0</v>
      </c>
    </row>
    <row r="14" spans="1:45" ht="20.100000000000001" customHeight="1">
      <c r="A14" s="13">
        <v>2019</v>
      </c>
      <c r="B14" s="144">
        <v>547.44000000000005</v>
      </c>
      <c r="C14" s="148">
        <v>29422</v>
      </c>
      <c r="D14" s="144">
        <v>547.44000000000005</v>
      </c>
      <c r="E14" s="148">
        <v>29422</v>
      </c>
      <c r="F14" s="151">
        <v>1</v>
      </c>
      <c r="G14" s="162">
        <v>8.6999999999999993</v>
      </c>
      <c r="H14" s="162">
        <v>8.6999999999999993</v>
      </c>
      <c r="I14" s="151">
        <v>1</v>
      </c>
      <c r="J14" s="162">
        <v>15.5</v>
      </c>
      <c r="K14" s="162">
        <v>8.6999999999999993</v>
      </c>
      <c r="L14" s="144">
        <v>0</v>
      </c>
      <c r="M14" s="146">
        <v>6.8</v>
      </c>
      <c r="N14" s="144">
        <v>0</v>
      </c>
      <c r="O14" s="144">
        <v>0</v>
      </c>
      <c r="P14" s="13">
        <v>2019</v>
      </c>
      <c r="Q14" s="146">
        <v>8.6999999999999993</v>
      </c>
      <c r="R14" s="146">
        <v>8.6999999999999993</v>
      </c>
      <c r="S14" s="146">
        <v>0</v>
      </c>
      <c r="T14" s="146">
        <v>6.8</v>
      </c>
      <c r="U14" s="146">
        <v>34.299999999999997</v>
      </c>
      <c r="V14" s="146">
        <v>11.3</v>
      </c>
      <c r="W14" s="146">
        <v>2</v>
      </c>
      <c r="X14" s="146">
        <v>20</v>
      </c>
      <c r="Y14" s="146">
        <v>0</v>
      </c>
      <c r="Z14" s="146">
        <v>594.1</v>
      </c>
      <c r="AA14" s="146">
        <v>0</v>
      </c>
      <c r="AB14" s="146">
        <v>1.4</v>
      </c>
      <c r="AC14" s="146">
        <v>592.70000000000005</v>
      </c>
      <c r="AD14" s="146">
        <v>2.2999999999999998</v>
      </c>
      <c r="AE14" s="146">
        <v>2</v>
      </c>
      <c r="AF14" s="146">
        <v>0</v>
      </c>
      <c r="AG14" s="146">
        <v>0.3</v>
      </c>
      <c r="AH14" s="165">
        <v>35</v>
      </c>
      <c r="AI14" s="165">
        <v>10</v>
      </c>
      <c r="AJ14" s="165">
        <v>0</v>
      </c>
      <c r="AK14" s="165">
        <v>1</v>
      </c>
      <c r="AL14" s="165">
        <v>0</v>
      </c>
      <c r="AM14" s="165">
        <v>0</v>
      </c>
      <c r="AN14" s="165">
        <v>0</v>
      </c>
      <c r="AO14" s="165">
        <v>0</v>
      </c>
      <c r="AP14" s="165">
        <v>0</v>
      </c>
      <c r="AQ14" s="165">
        <v>0</v>
      </c>
      <c r="AR14" s="165">
        <v>0</v>
      </c>
      <c r="AS14" s="165">
        <v>0</v>
      </c>
    </row>
    <row r="15" spans="1:45" ht="20.100000000000001" customHeight="1">
      <c r="A15" s="13">
        <v>2020</v>
      </c>
      <c r="B15" s="144">
        <v>547.5</v>
      </c>
      <c r="C15" s="148">
        <v>28039</v>
      </c>
      <c r="D15" s="144">
        <v>547.5</v>
      </c>
      <c r="E15" s="148">
        <v>28039</v>
      </c>
      <c r="F15" s="151">
        <v>1</v>
      </c>
      <c r="G15" s="162">
        <v>8.9</v>
      </c>
      <c r="H15" s="162">
        <v>8.9</v>
      </c>
      <c r="I15" s="151">
        <v>1</v>
      </c>
      <c r="J15" s="162">
        <v>14.7</v>
      </c>
      <c r="K15" s="162">
        <v>8.9</v>
      </c>
      <c r="L15" s="144">
        <v>0</v>
      </c>
      <c r="M15" s="146">
        <v>5.8</v>
      </c>
      <c r="N15" s="144">
        <v>0</v>
      </c>
      <c r="O15" s="144">
        <v>0</v>
      </c>
      <c r="P15" s="270">
        <v>2020</v>
      </c>
      <c r="Q15" s="271">
        <v>8.9</v>
      </c>
      <c r="R15" s="271">
        <v>8.9</v>
      </c>
      <c r="S15" s="271">
        <v>0</v>
      </c>
      <c r="T15" s="271">
        <v>5.8</v>
      </c>
      <c r="U15" s="271">
        <v>34.5</v>
      </c>
      <c r="V15" s="271">
        <v>11.5</v>
      </c>
      <c r="W15" s="271">
        <v>2.4</v>
      </c>
      <c r="X15" s="271">
        <v>20.6</v>
      </c>
      <c r="Y15" s="271">
        <v>0</v>
      </c>
      <c r="Z15" s="271">
        <v>589.29999999999995</v>
      </c>
      <c r="AA15" s="271">
        <v>0</v>
      </c>
      <c r="AB15" s="271">
        <v>1.4</v>
      </c>
      <c r="AC15" s="271">
        <v>587.9</v>
      </c>
      <c r="AD15" s="271">
        <v>4.4000000000000004</v>
      </c>
      <c r="AE15" s="271">
        <v>2.4</v>
      </c>
      <c r="AF15" s="271">
        <v>2</v>
      </c>
      <c r="AG15" s="271">
        <v>0</v>
      </c>
      <c r="AH15" s="272">
        <v>35</v>
      </c>
      <c r="AI15" s="165">
        <v>11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0</v>
      </c>
      <c r="AQ15" s="165">
        <v>0</v>
      </c>
      <c r="AR15" s="165">
        <v>0</v>
      </c>
      <c r="AS15" s="165">
        <v>0</v>
      </c>
    </row>
    <row r="16" spans="1:45" s="41" customFormat="1" ht="20.100000000000001" customHeight="1">
      <c r="A16" s="60">
        <v>2021</v>
      </c>
      <c r="B16" s="157">
        <v>547.44000000000005</v>
      </c>
      <c r="C16" s="152">
        <v>27535</v>
      </c>
      <c r="D16" s="157">
        <v>547.44000000000005</v>
      </c>
      <c r="E16" s="152">
        <v>27535</v>
      </c>
      <c r="F16" s="156">
        <v>1.0029999999999999</v>
      </c>
      <c r="G16" s="163">
        <v>8.7000000000000011</v>
      </c>
      <c r="H16" s="163">
        <v>8.7000000000000011</v>
      </c>
      <c r="I16" s="156">
        <v>1.0029999999999999</v>
      </c>
      <c r="J16" s="163">
        <v>15.499999999999998</v>
      </c>
      <c r="K16" s="163">
        <v>8.7000000000000011</v>
      </c>
      <c r="L16" s="157">
        <v>0</v>
      </c>
      <c r="M16" s="154">
        <v>6.7999999999999989</v>
      </c>
      <c r="N16" s="157">
        <v>0</v>
      </c>
      <c r="O16" s="157">
        <v>0</v>
      </c>
      <c r="P16" s="273">
        <v>2021</v>
      </c>
      <c r="Q16" s="274">
        <v>9</v>
      </c>
      <c r="R16" s="274">
        <v>8.7000000000000011</v>
      </c>
      <c r="S16" s="274">
        <v>0</v>
      </c>
      <c r="T16" s="274">
        <v>0.30000000000000004</v>
      </c>
      <c r="U16" s="274">
        <v>33</v>
      </c>
      <c r="V16" s="274">
        <v>10</v>
      </c>
      <c r="W16" s="274">
        <v>2.4</v>
      </c>
      <c r="X16" s="274">
        <v>20.6</v>
      </c>
      <c r="Y16" s="274">
        <v>0</v>
      </c>
      <c r="Z16" s="274">
        <v>587.9</v>
      </c>
      <c r="AA16" s="274">
        <v>0</v>
      </c>
      <c r="AB16" s="274">
        <v>1.4</v>
      </c>
      <c r="AC16" s="274">
        <v>586.5</v>
      </c>
      <c r="AD16" s="274">
        <v>4.5999999999999996</v>
      </c>
      <c r="AE16" s="274">
        <v>2.4</v>
      </c>
      <c r="AF16" s="274">
        <v>2.2000000000000002</v>
      </c>
      <c r="AG16" s="274">
        <v>0</v>
      </c>
      <c r="AH16" s="275">
        <v>34</v>
      </c>
      <c r="AI16" s="166">
        <v>11</v>
      </c>
      <c r="AJ16" s="166">
        <v>0</v>
      </c>
      <c r="AK16" s="166">
        <v>1</v>
      </c>
      <c r="AL16" s="166">
        <v>0</v>
      </c>
      <c r="AM16" s="166">
        <v>0</v>
      </c>
      <c r="AN16" s="166">
        <v>0</v>
      </c>
      <c r="AO16" s="166">
        <v>0</v>
      </c>
      <c r="AP16" s="166">
        <v>0</v>
      </c>
      <c r="AQ16" s="166">
        <v>0</v>
      </c>
      <c r="AR16" s="166">
        <v>0</v>
      </c>
      <c r="AS16" s="166">
        <v>0</v>
      </c>
    </row>
    <row r="17" spans="1:45" s="41" customFormat="1" ht="20.100000000000001" customHeight="1">
      <c r="A17" s="247"/>
      <c r="B17" s="158"/>
      <c r="C17" s="158"/>
      <c r="D17" s="158"/>
      <c r="E17" s="158"/>
      <c r="F17" s="153"/>
      <c r="G17" s="158"/>
      <c r="H17" s="158"/>
      <c r="I17" s="153"/>
      <c r="J17" s="158"/>
      <c r="K17" s="158"/>
      <c r="L17" s="158"/>
      <c r="M17" s="158"/>
      <c r="N17" s="158"/>
      <c r="O17" s="158"/>
      <c r="P17" s="276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8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</row>
    <row r="18" spans="1:45" ht="20.100000000000001" customHeight="1">
      <c r="A18" s="248" t="s">
        <v>155</v>
      </c>
      <c r="B18" s="264">
        <v>52.32</v>
      </c>
      <c r="C18" s="265">
        <v>7788</v>
      </c>
      <c r="D18" s="264">
        <v>52.32</v>
      </c>
      <c r="E18" s="265">
        <v>7788</v>
      </c>
      <c r="F18" s="151">
        <v>0.27500000000000002</v>
      </c>
      <c r="G18" s="159">
        <v>2.4</v>
      </c>
      <c r="H18" s="159">
        <v>2.4</v>
      </c>
      <c r="I18" s="151">
        <v>0.27500000000000002</v>
      </c>
      <c r="J18" s="159">
        <v>4.3</v>
      </c>
      <c r="K18" s="159">
        <v>2.4</v>
      </c>
      <c r="L18" s="160">
        <v>0</v>
      </c>
      <c r="M18" s="161">
        <v>1.9</v>
      </c>
      <c r="N18" s="160">
        <v>0</v>
      </c>
      <c r="O18" s="160">
        <v>0</v>
      </c>
      <c r="P18" s="279" t="s">
        <v>155</v>
      </c>
      <c r="Q18" s="280">
        <v>2.5</v>
      </c>
      <c r="R18" s="280">
        <v>2.4</v>
      </c>
      <c r="S18" s="271">
        <v>0</v>
      </c>
      <c r="T18" s="281">
        <v>0.1</v>
      </c>
      <c r="U18" s="282">
        <v>9.3000000000000007</v>
      </c>
      <c r="V18" s="282">
        <v>3</v>
      </c>
      <c r="W18" s="282">
        <v>0.7</v>
      </c>
      <c r="X18" s="282">
        <v>5.6</v>
      </c>
      <c r="Y18" s="283">
        <v>0</v>
      </c>
      <c r="Z18" s="285">
        <v>161.5</v>
      </c>
      <c r="AA18" s="283">
        <v>0</v>
      </c>
      <c r="AB18" s="284">
        <v>1.4</v>
      </c>
      <c r="AC18" s="285">
        <v>160.1</v>
      </c>
      <c r="AD18" s="282">
        <v>1.3</v>
      </c>
      <c r="AE18" s="282">
        <v>0.7</v>
      </c>
      <c r="AF18" s="282">
        <v>0.6</v>
      </c>
      <c r="AG18" s="283">
        <v>0</v>
      </c>
      <c r="AH18" s="286">
        <v>14</v>
      </c>
      <c r="AI18" s="249">
        <v>3</v>
      </c>
      <c r="AJ18" s="160">
        <v>0</v>
      </c>
      <c r="AK18" s="160">
        <v>1</v>
      </c>
      <c r="AL18" s="160">
        <v>0</v>
      </c>
      <c r="AM18" s="160">
        <v>0</v>
      </c>
      <c r="AN18" s="160">
        <v>0</v>
      </c>
      <c r="AO18" s="160">
        <v>0</v>
      </c>
      <c r="AP18" s="160">
        <v>0</v>
      </c>
      <c r="AQ18" s="160">
        <v>0</v>
      </c>
      <c r="AR18" s="160">
        <v>0</v>
      </c>
      <c r="AS18" s="160">
        <v>0</v>
      </c>
    </row>
    <row r="19" spans="1:45" ht="20.100000000000001" customHeight="1">
      <c r="A19" s="248" t="s">
        <v>149</v>
      </c>
      <c r="B19" s="264">
        <v>62.86</v>
      </c>
      <c r="C19" s="265">
        <v>1852</v>
      </c>
      <c r="D19" s="264">
        <v>62.86</v>
      </c>
      <c r="E19" s="265">
        <v>1852</v>
      </c>
      <c r="F19" s="151">
        <v>6.7000000000000004E-2</v>
      </c>
      <c r="G19" s="159">
        <v>0.6</v>
      </c>
      <c r="H19" s="159">
        <v>0.6</v>
      </c>
      <c r="I19" s="151">
        <v>6.7000000000000004E-2</v>
      </c>
      <c r="J19" s="159">
        <v>1.1000000000000001</v>
      </c>
      <c r="K19" s="159">
        <v>0.6</v>
      </c>
      <c r="L19" s="160">
        <v>0</v>
      </c>
      <c r="M19" s="161">
        <v>0.5</v>
      </c>
      <c r="N19" s="160">
        <v>0</v>
      </c>
      <c r="O19" s="160">
        <v>0</v>
      </c>
      <c r="P19" s="279" t="s">
        <v>149</v>
      </c>
      <c r="Q19" s="280">
        <v>0.6</v>
      </c>
      <c r="R19" s="280">
        <v>0.6</v>
      </c>
      <c r="S19" s="271">
        <v>0</v>
      </c>
      <c r="T19" s="281">
        <v>0</v>
      </c>
      <c r="U19" s="282">
        <v>2.2000000000000002</v>
      </c>
      <c r="V19" s="282">
        <v>1</v>
      </c>
      <c r="W19" s="282">
        <v>0.2</v>
      </c>
      <c r="X19" s="282">
        <v>1</v>
      </c>
      <c r="Y19" s="283">
        <v>0</v>
      </c>
      <c r="Z19" s="282">
        <v>41.5</v>
      </c>
      <c r="AA19" s="283">
        <v>0</v>
      </c>
      <c r="AB19" s="283">
        <v>0</v>
      </c>
      <c r="AC19" s="282">
        <v>41.5</v>
      </c>
      <c r="AD19" s="282">
        <v>0.3</v>
      </c>
      <c r="AE19" s="282">
        <v>0.2</v>
      </c>
      <c r="AF19" s="282">
        <v>0.1</v>
      </c>
      <c r="AG19" s="283">
        <v>0</v>
      </c>
      <c r="AH19" s="286">
        <v>2</v>
      </c>
      <c r="AI19" s="249">
        <v>1</v>
      </c>
      <c r="AJ19" s="160">
        <v>0</v>
      </c>
      <c r="AK19" s="160">
        <v>0</v>
      </c>
      <c r="AL19" s="160">
        <v>0</v>
      </c>
      <c r="AM19" s="160">
        <v>0</v>
      </c>
      <c r="AN19" s="160">
        <v>0</v>
      </c>
      <c r="AO19" s="160">
        <v>0</v>
      </c>
      <c r="AP19" s="160">
        <v>0</v>
      </c>
      <c r="AQ19" s="160">
        <v>0</v>
      </c>
      <c r="AR19" s="160">
        <v>0</v>
      </c>
      <c r="AS19" s="160">
        <v>0</v>
      </c>
    </row>
    <row r="20" spans="1:45" ht="20.100000000000001" customHeight="1">
      <c r="A20" s="248" t="s">
        <v>180</v>
      </c>
      <c r="B20" s="264">
        <v>38.18</v>
      </c>
      <c r="C20" s="265">
        <v>1667</v>
      </c>
      <c r="D20" s="264">
        <v>38.18</v>
      </c>
      <c r="E20" s="265">
        <v>1667</v>
      </c>
      <c r="F20" s="151">
        <v>5.7000000000000009E-2</v>
      </c>
      <c r="G20" s="159">
        <v>0.5</v>
      </c>
      <c r="H20" s="159">
        <v>0.5</v>
      </c>
      <c r="I20" s="151">
        <v>5.7000000000000009E-2</v>
      </c>
      <c r="J20" s="159">
        <v>0.9</v>
      </c>
      <c r="K20" s="159">
        <v>0.5</v>
      </c>
      <c r="L20" s="160">
        <v>0</v>
      </c>
      <c r="M20" s="161">
        <v>0.4</v>
      </c>
      <c r="N20" s="160">
        <v>0</v>
      </c>
      <c r="O20" s="160">
        <v>0</v>
      </c>
      <c r="P20" s="279" t="s">
        <v>180</v>
      </c>
      <c r="Q20" s="280">
        <v>0.5</v>
      </c>
      <c r="R20" s="280">
        <v>0.5</v>
      </c>
      <c r="S20" s="271">
        <v>0</v>
      </c>
      <c r="T20" s="281">
        <v>0</v>
      </c>
      <c r="U20" s="282">
        <v>2.2999999999999998</v>
      </c>
      <c r="V20" s="282">
        <v>1</v>
      </c>
      <c r="W20" s="287">
        <v>0.1</v>
      </c>
      <c r="X20" s="282">
        <v>1.2</v>
      </c>
      <c r="Y20" s="283">
        <v>0</v>
      </c>
      <c r="Z20" s="282">
        <v>35.6</v>
      </c>
      <c r="AA20" s="283">
        <v>0</v>
      </c>
      <c r="AB20" s="283">
        <v>0</v>
      </c>
      <c r="AC20" s="282">
        <v>35.6</v>
      </c>
      <c r="AD20" s="287">
        <v>0.2</v>
      </c>
      <c r="AE20" s="287">
        <v>0.1</v>
      </c>
      <c r="AF20" s="287">
        <v>0.1</v>
      </c>
      <c r="AG20" s="283">
        <v>0</v>
      </c>
      <c r="AH20" s="283">
        <v>2</v>
      </c>
      <c r="AI20" s="250">
        <v>1</v>
      </c>
      <c r="AJ20" s="160">
        <v>0</v>
      </c>
      <c r="AK20" s="160">
        <v>0</v>
      </c>
      <c r="AL20" s="160">
        <v>0</v>
      </c>
      <c r="AM20" s="160">
        <v>0</v>
      </c>
      <c r="AN20" s="160">
        <v>0</v>
      </c>
      <c r="AO20" s="160">
        <v>0</v>
      </c>
      <c r="AP20" s="160">
        <v>0</v>
      </c>
      <c r="AQ20" s="160">
        <v>0</v>
      </c>
      <c r="AR20" s="160">
        <v>0</v>
      </c>
      <c r="AS20" s="160">
        <v>0</v>
      </c>
    </row>
    <row r="21" spans="1:45" ht="20.100000000000001" customHeight="1">
      <c r="A21" s="248" t="s">
        <v>161</v>
      </c>
      <c r="B21" s="264">
        <v>53.18</v>
      </c>
      <c r="C21" s="265">
        <v>2293</v>
      </c>
      <c r="D21" s="264">
        <v>53.18</v>
      </c>
      <c r="E21" s="265">
        <v>2293</v>
      </c>
      <c r="F21" s="151">
        <v>8.5000000000000006E-2</v>
      </c>
      <c r="G21" s="159">
        <v>0.7</v>
      </c>
      <c r="H21" s="159">
        <v>0.7</v>
      </c>
      <c r="I21" s="151">
        <v>8.5000000000000006E-2</v>
      </c>
      <c r="J21" s="159">
        <v>1.2999999999999998</v>
      </c>
      <c r="K21" s="159">
        <v>0.7</v>
      </c>
      <c r="L21" s="160">
        <v>0</v>
      </c>
      <c r="M21" s="161">
        <v>0.6</v>
      </c>
      <c r="N21" s="160">
        <v>0</v>
      </c>
      <c r="O21" s="160">
        <v>0</v>
      </c>
      <c r="P21" s="279" t="s">
        <v>161</v>
      </c>
      <c r="Q21" s="280">
        <v>0.8</v>
      </c>
      <c r="R21" s="280">
        <v>0.7</v>
      </c>
      <c r="S21" s="271">
        <v>0</v>
      </c>
      <c r="T21" s="281">
        <v>0.1</v>
      </c>
      <c r="U21" s="271">
        <v>3.3</v>
      </c>
      <c r="V21" s="285">
        <v>1</v>
      </c>
      <c r="W21" s="285">
        <v>0.3</v>
      </c>
      <c r="X21" s="285">
        <v>2</v>
      </c>
      <c r="Y21" s="283">
        <v>0</v>
      </c>
      <c r="Z21" s="285">
        <v>53</v>
      </c>
      <c r="AA21" s="283">
        <v>0</v>
      </c>
      <c r="AB21" s="271">
        <v>0</v>
      </c>
      <c r="AC21" s="285">
        <v>53</v>
      </c>
      <c r="AD21" s="285">
        <v>0.6</v>
      </c>
      <c r="AE21" s="285">
        <v>0.3</v>
      </c>
      <c r="AF21" s="285">
        <v>0.3</v>
      </c>
      <c r="AG21" s="283">
        <v>0</v>
      </c>
      <c r="AH21" s="286">
        <v>3</v>
      </c>
      <c r="AI21" s="249">
        <v>1</v>
      </c>
      <c r="AJ21" s="160">
        <v>0</v>
      </c>
      <c r="AK21" s="160">
        <v>0</v>
      </c>
      <c r="AL21" s="160">
        <v>0</v>
      </c>
      <c r="AM21" s="160">
        <v>0</v>
      </c>
      <c r="AN21" s="160">
        <v>0</v>
      </c>
      <c r="AO21" s="160">
        <v>0</v>
      </c>
      <c r="AP21" s="160">
        <v>0</v>
      </c>
      <c r="AQ21" s="160">
        <v>0</v>
      </c>
      <c r="AR21" s="160">
        <v>0</v>
      </c>
      <c r="AS21" s="160">
        <v>0</v>
      </c>
    </row>
    <row r="22" spans="1:45" ht="20.100000000000001" customHeight="1">
      <c r="A22" s="248" t="s">
        <v>42</v>
      </c>
      <c r="B22" s="264">
        <v>46.75</v>
      </c>
      <c r="C22" s="265">
        <v>1307</v>
      </c>
      <c r="D22" s="264">
        <v>46.75</v>
      </c>
      <c r="E22" s="265">
        <v>1307</v>
      </c>
      <c r="F22" s="151">
        <v>4.7E-2</v>
      </c>
      <c r="G22" s="159">
        <v>0.4</v>
      </c>
      <c r="H22" s="159">
        <v>0.4</v>
      </c>
      <c r="I22" s="151">
        <v>4.7E-2</v>
      </c>
      <c r="J22" s="159">
        <v>0.7</v>
      </c>
      <c r="K22" s="159">
        <v>0.4</v>
      </c>
      <c r="L22" s="160">
        <v>0</v>
      </c>
      <c r="M22" s="161">
        <v>0.3</v>
      </c>
      <c r="N22" s="160">
        <v>0</v>
      </c>
      <c r="O22" s="160">
        <v>0</v>
      </c>
      <c r="P22" s="279" t="s">
        <v>42</v>
      </c>
      <c r="Q22" s="280">
        <v>0.4</v>
      </c>
      <c r="R22" s="280">
        <v>0.4</v>
      </c>
      <c r="S22" s="271">
        <v>0</v>
      </c>
      <c r="T22" s="281">
        <v>0</v>
      </c>
      <c r="U22" s="282">
        <v>2.1</v>
      </c>
      <c r="V22" s="285">
        <v>1</v>
      </c>
      <c r="W22" s="285">
        <v>0.1</v>
      </c>
      <c r="X22" s="285">
        <v>1</v>
      </c>
      <c r="Y22" s="283">
        <v>0</v>
      </c>
      <c r="Z22" s="285">
        <v>29.7</v>
      </c>
      <c r="AA22" s="283">
        <v>0</v>
      </c>
      <c r="AB22" s="271">
        <v>0</v>
      </c>
      <c r="AC22" s="285">
        <v>29.7</v>
      </c>
      <c r="AD22" s="285">
        <v>0.2</v>
      </c>
      <c r="AE22" s="285">
        <v>0.1</v>
      </c>
      <c r="AF22" s="285">
        <v>0.1</v>
      </c>
      <c r="AG22" s="283">
        <v>0</v>
      </c>
      <c r="AH22" s="286">
        <v>2</v>
      </c>
      <c r="AI22" s="266">
        <v>0</v>
      </c>
      <c r="AJ22" s="160">
        <v>0</v>
      </c>
      <c r="AK22" s="160">
        <v>0</v>
      </c>
      <c r="AL22" s="160">
        <v>0</v>
      </c>
      <c r="AM22" s="160">
        <v>0</v>
      </c>
      <c r="AN22" s="160">
        <v>0</v>
      </c>
      <c r="AO22" s="160">
        <v>0</v>
      </c>
      <c r="AP22" s="160">
        <v>0</v>
      </c>
      <c r="AQ22" s="160">
        <v>0</v>
      </c>
      <c r="AR22" s="160">
        <v>0</v>
      </c>
      <c r="AS22" s="160">
        <v>0</v>
      </c>
    </row>
    <row r="23" spans="1:45" ht="20.100000000000001" customHeight="1">
      <c r="A23" s="248" t="s">
        <v>178</v>
      </c>
      <c r="B23" s="264">
        <v>103.39</v>
      </c>
      <c r="C23" s="265">
        <v>1882</v>
      </c>
      <c r="D23" s="264">
        <v>103.39</v>
      </c>
      <c r="E23" s="265">
        <v>1882</v>
      </c>
      <c r="F23" s="151">
        <v>6.6000000000000003E-2</v>
      </c>
      <c r="G23" s="159">
        <v>0.6</v>
      </c>
      <c r="H23" s="159">
        <v>0.6</v>
      </c>
      <c r="I23" s="151">
        <v>6.6000000000000003E-2</v>
      </c>
      <c r="J23" s="159">
        <v>1.1000000000000001</v>
      </c>
      <c r="K23" s="159">
        <v>0.6</v>
      </c>
      <c r="L23" s="160">
        <v>0</v>
      </c>
      <c r="M23" s="161">
        <v>0.5</v>
      </c>
      <c r="N23" s="160">
        <v>0</v>
      </c>
      <c r="O23" s="160">
        <v>0</v>
      </c>
      <c r="P23" s="279" t="s">
        <v>178</v>
      </c>
      <c r="Q23" s="280">
        <v>0.6</v>
      </c>
      <c r="R23" s="280">
        <v>0.6</v>
      </c>
      <c r="S23" s="271">
        <v>0</v>
      </c>
      <c r="T23" s="281">
        <v>0</v>
      </c>
      <c r="U23" s="282">
        <v>1.6</v>
      </c>
      <c r="V23" s="288">
        <v>0</v>
      </c>
      <c r="W23" s="282">
        <v>0.2</v>
      </c>
      <c r="X23" s="289">
        <v>1.4</v>
      </c>
      <c r="Y23" s="283">
        <v>0</v>
      </c>
      <c r="Z23" s="282">
        <v>53.4</v>
      </c>
      <c r="AA23" s="283">
        <v>0</v>
      </c>
      <c r="AB23" s="283">
        <v>0</v>
      </c>
      <c r="AC23" s="289">
        <v>53.4</v>
      </c>
      <c r="AD23" s="288">
        <v>0.4</v>
      </c>
      <c r="AE23" s="288">
        <v>0.2</v>
      </c>
      <c r="AF23" s="288">
        <v>0.2</v>
      </c>
      <c r="AG23" s="283">
        <v>0</v>
      </c>
      <c r="AH23" s="283">
        <v>1</v>
      </c>
      <c r="AI23" s="266">
        <v>0</v>
      </c>
      <c r="AJ23" s="160">
        <v>0</v>
      </c>
      <c r="AK23" s="160">
        <v>0</v>
      </c>
      <c r="AL23" s="160">
        <v>0</v>
      </c>
      <c r="AM23" s="160">
        <v>0</v>
      </c>
      <c r="AN23" s="160">
        <v>0</v>
      </c>
      <c r="AO23" s="160">
        <v>0</v>
      </c>
      <c r="AP23" s="160">
        <v>0</v>
      </c>
      <c r="AQ23" s="160">
        <v>0</v>
      </c>
      <c r="AR23" s="160">
        <v>0</v>
      </c>
      <c r="AS23" s="160">
        <v>0</v>
      </c>
    </row>
    <row r="24" spans="1:45" ht="20.100000000000001" customHeight="1">
      <c r="A24" s="248" t="s">
        <v>153</v>
      </c>
      <c r="B24" s="264">
        <v>41.94</v>
      </c>
      <c r="C24" s="265">
        <v>1155</v>
      </c>
      <c r="D24" s="264">
        <v>41.94</v>
      </c>
      <c r="E24" s="265">
        <v>1155</v>
      </c>
      <c r="F24" s="151">
        <v>4.4999999999999998E-2</v>
      </c>
      <c r="G24" s="159">
        <v>0.4</v>
      </c>
      <c r="H24" s="159">
        <v>0.4</v>
      </c>
      <c r="I24" s="151">
        <v>4.4999999999999998E-2</v>
      </c>
      <c r="J24" s="159">
        <v>0.7</v>
      </c>
      <c r="K24" s="159">
        <v>0.4</v>
      </c>
      <c r="L24" s="160">
        <v>0</v>
      </c>
      <c r="M24" s="161">
        <v>0.3</v>
      </c>
      <c r="N24" s="160">
        <v>0</v>
      </c>
      <c r="O24" s="160">
        <v>0</v>
      </c>
      <c r="P24" s="279" t="s">
        <v>153</v>
      </c>
      <c r="Q24" s="280">
        <v>0.4</v>
      </c>
      <c r="R24" s="280">
        <v>0.4</v>
      </c>
      <c r="S24" s="271">
        <v>0</v>
      </c>
      <c r="T24" s="281">
        <v>0</v>
      </c>
      <c r="U24" s="282">
        <v>1.1000000000000001</v>
      </c>
      <c r="V24" s="285">
        <v>0</v>
      </c>
      <c r="W24" s="285">
        <v>0.1</v>
      </c>
      <c r="X24" s="285">
        <v>1</v>
      </c>
      <c r="Y24" s="283">
        <v>0</v>
      </c>
      <c r="Z24" s="285">
        <v>29.7</v>
      </c>
      <c r="AA24" s="283">
        <v>0</v>
      </c>
      <c r="AB24" s="283">
        <v>0</v>
      </c>
      <c r="AC24" s="289">
        <v>29.7</v>
      </c>
      <c r="AD24" s="288">
        <v>0.2</v>
      </c>
      <c r="AE24" s="288">
        <v>0.1</v>
      </c>
      <c r="AF24" s="288">
        <v>0.1</v>
      </c>
      <c r="AG24" s="283">
        <v>0</v>
      </c>
      <c r="AH24" s="283">
        <v>1</v>
      </c>
      <c r="AI24" s="250">
        <v>1</v>
      </c>
      <c r="AJ24" s="160">
        <v>0</v>
      </c>
      <c r="AK24" s="160">
        <v>0</v>
      </c>
      <c r="AL24" s="160">
        <v>0</v>
      </c>
      <c r="AM24" s="160">
        <v>0</v>
      </c>
      <c r="AN24" s="160">
        <v>0</v>
      </c>
      <c r="AO24" s="160">
        <v>0</v>
      </c>
      <c r="AP24" s="160">
        <v>0</v>
      </c>
      <c r="AQ24" s="160">
        <v>0</v>
      </c>
      <c r="AR24" s="160">
        <v>0</v>
      </c>
      <c r="AS24" s="160">
        <v>0</v>
      </c>
    </row>
    <row r="25" spans="1:45" ht="20.100000000000001" customHeight="1">
      <c r="A25" s="248" t="s">
        <v>148</v>
      </c>
      <c r="B25" s="264">
        <v>29.94</v>
      </c>
      <c r="C25" s="265">
        <v>4110</v>
      </c>
      <c r="D25" s="264">
        <v>29.94</v>
      </c>
      <c r="E25" s="265">
        <v>4110</v>
      </c>
      <c r="F25" s="151">
        <v>0.159</v>
      </c>
      <c r="G25" s="159">
        <v>1.4</v>
      </c>
      <c r="H25" s="159">
        <v>1.4</v>
      </c>
      <c r="I25" s="151">
        <v>0.159</v>
      </c>
      <c r="J25" s="159">
        <v>2.2999999999999998</v>
      </c>
      <c r="K25" s="159">
        <v>1.4</v>
      </c>
      <c r="L25" s="160">
        <v>0</v>
      </c>
      <c r="M25" s="161">
        <v>0.9</v>
      </c>
      <c r="N25" s="160">
        <v>0</v>
      </c>
      <c r="O25" s="160">
        <v>0</v>
      </c>
      <c r="P25" s="279" t="s">
        <v>148</v>
      </c>
      <c r="Q25" s="280">
        <v>1.5</v>
      </c>
      <c r="R25" s="280">
        <v>1.4</v>
      </c>
      <c r="S25" s="271">
        <v>0</v>
      </c>
      <c r="T25" s="281">
        <v>0.1</v>
      </c>
      <c r="U25" s="282">
        <v>5.5</v>
      </c>
      <c r="V25" s="289">
        <v>2</v>
      </c>
      <c r="W25" s="289">
        <v>0.4</v>
      </c>
      <c r="X25" s="289">
        <v>3.1</v>
      </c>
      <c r="Y25" s="283">
        <v>0</v>
      </c>
      <c r="Z25" s="289">
        <v>94</v>
      </c>
      <c r="AA25" s="283">
        <v>0</v>
      </c>
      <c r="AB25" s="283">
        <v>0</v>
      </c>
      <c r="AC25" s="289">
        <v>94</v>
      </c>
      <c r="AD25" s="289">
        <v>0.8</v>
      </c>
      <c r="AE25" s="289">
        <v>0.4</v>
      </c>
      <c r="AF25" s="289">
        <v>0.4</v>
      </c>
      <c r="AG25" s="283">
        <v>0</v>
      </c>
      <c r="AH25" s="283">
        <v>5</v>
      </c>
      <c r="AI25" s="250">
        <v>1</v>
      </c>
      <c r="AJ25" s="160">
        <v>0</v>
      </c>
      <c r="AK25" s="160">
        <v>0</v>
      </c>
      <c r="AL25" s="160">
        <v>0</v>
      </c>
      <c r="AM25" s="160">
        <v>0</v>
      </c>
      <c r="AN25" s="160">
        <v>0</v>
      </c>
      <c r="AO25" s="160">
        <v>0</v>
      </c>
      <c r="AP25" s="160">
        <v>0</v>
      </c>
      <c r="AQ25" s="160">
        <v>0</v>
      </c>
      <c r="AR25" s="160">
        <v>0</v>
      </c>
      <c r="AS25" s="160">
        <v>0</v>
      </c>
    </row>
    <row r="26" spans="1:45" ht="20.100000000000001" customHeight="1">
      <c r="A26" s="248" t="s">
        <v>154</v>
      </c>
      <c r="B26" s="264">
        <v>34.06</v>
      </c>
      <c r="C26" s="265">
        <v>2400</v>
      </c>
      <c r="D26" s="264">
        <v>34.06</v>
      </c>
      <c r="E26" s="265">
        <v>2400</v>
      </c>
      <c r="F26" s="151">
        <v>8.5999999999999993E-2</v>
      </c>
      <c r="G26" s="159">
        <v>0.8</v>
      </c>
      <c r="H26" s="159">
        <v>0.8</v>
      </c>
      <c r="I26" s="151">
        <v>8.5999999999999993E-2</v>
      </c>
      <c r="J26" s="159">
        <v>1.4</v>
      </c>
      <c r="K26" s="159">
        <v>0.8</v>
      </c>
      <c r="L26" s="160">
        <v>0</v>
      </c>
      <c r="M26" s="161">
        <v>0.6</v>
      </c>
      <c r="N26" s="160">
        <v>0</v>
      </c>
      <c r="O26" s="160">
        <v>0</v>
      </c>
      <c r="P26" s="279" t="s">
        <v>154</v>
      </c>
      <c r="Q26" s="280">
        <v>0.8</v>
      </c>
      <c r="R26" s="280">
        <v>0.8</v>
      </c>
      <c r="S26" s="271">
        <v>0</v>
      </c>
      <c r="T26" s="281">
        <v>0</v>
      </c>
      <c r="U26" s="282">
        <v>3</v>
      </c>
      <c r="V26" s="285">
        <v>1</v>
      </c>
      <c r="W26" s="289">
        <v>0.1</v>
      </c>
      <c r="X26" s="289">
        <v>1.9</v>
      </c>
      <c r="Y26" s="283">
        <v>0</v>
      </c>
      <c r="Z26" s="285">
        <v>18.3</v>
      </c>
      <c r="AA26" s="283">
        <v>0</v>
      </c>
      <c r="AB26" s="283">
        <v>0</v>
      </c>
      <c r="AC26" s="289">
        <v>18.3</v>
      </c>
      <c r="AD26" s="289">
        <v>0.2</v>
      </c>
      <c r="AE26" s="289">
        <v>0.1</v>
      </c>
      <c r="AF26" s="289">
        <v>0.1</v>
      </c>
      <c r="AG26" s="283">
        <v>0</v>
      </c>
      <c r="AH26" s="283">
        <v>2</v>
      </c>
      <c r="AI26" s="250">
        <v>1</v>
      </c>
      <c r="AJ26" s="160">
        <v>0</v>
      </c>
      <c r="AK26" s="160">
        <v>0</v>
      </c>
      <c r="AL26" s="160">
        <v>0</v>
      </c>
      <c r="AM26" s="160">
        <v>0</v>
      </c>
      <c r="AN26" s="160">
        <v>0</v>
      </c>
      <c r="AO26" s="160">
        <v>0</v>
      </c>
      <c r="AP26" s="160">
        <v>0</v>
      </c>
      <c r="AQ26" s="160">
        <v>0</v>
      </c>
      <c r="AR26" s="160">
        <v>0</v>
      </c>
      <c r="AS26" s="160">
        <v>0</v>
      </c>
    </row>
    <row r="27" spans="1:45" ht="20.100000000000001" customHeight="1">
      <c r="A27" s="248" t="s">
        <v>166</v>
      </c>
      <c r="B27" s="264">
        <v>38.26</v>
      </c>
      <c r="C27" s="265">
        <v>1670</v>
      </c>
      <c r="D27" s="264">
        <v>38.26</v>
      </c>
      <c r="E27" s="265">
        <v>1670</v>
      </c>
      <c r="F27" s="151">
        <v>6.5000000000000002E-2</v>
      </c>
      <c r="G27" s="159">
        <v>0.5</v>
      </c>
      <c r="H27" s="159">
        <v>0.5</v>
      </c>
      <c r="I27" s="151">
        <v>6.5000000000000002E-2</v>
      </c>
      <c r="J27" s="159">
        <v>1</v>
      </c>
      <c r="K27" s="159">
        <v>0.5</v>
      </c>
      <c r="L27" s="160">
        <v>0</v>
      </c>
      <c r="M27" s="161">
        <v>0.5</v>
      </c>
      <c r="N27" s="160">
        <v>0</v>
      </c>
      <c r="O27" s="160">
        <v>0</v>
      </c>
      <c r="P27" s="279" t="s">
        <v>166</v>
      </c>
      <c r="Q27" s="280">
        <v>0.5</v>
      </c>
      <c r="R27" s="280">
        <v>0.5</v>
      </c>
      <c r="S27" s="271">
        <v>0</v>
      </c>
      <c r="T27" s="281">
        <v>0</v>
      </c>
      <c r="U27" s="282">
        <v>1.5</v>
      </c>
      <c r="V27" s="285">
        <v>0</v>
      </c>
      <c r="W27" s="282">
        <v>0.1</v>
      </c>
      <c r="X27" s="285">
        <v>1.4</v>
      </c>
      <c r="Y27" s="283">
        <v>0</v>
      </c>
      <c r="Z27" s="282">
        <v>41.5</v>
      </c>
      <c r="AA27" s="283">
        <v>0</v>
      </c>
      <c r="AB27" s="271">
        <v>0</v>
      </c>
      <c r="AC27" s="285">
        <v>41.5</v>
      </c>
      <c r="AD27" s="285">
        <v>0.2</v>
      </c>
      <c r="AE27" s="285">
        <v>0.1</v>
      </c>
      <c r="AF27" s="285">
        <v>0.1</v>
      </c>
      <c r="AG27" s="283">
        <v>0</v>
      </c>
      <c r="AH27" s="286">
        <v>1</v>
      </c>
      <c r="AI27" s="249">
        <v>1</v>
      </c>
      <c r="AJ27" s="160">
        <v>0</v>
      </c>
      <c r="AK27" s="160">
        <v>0</v>
      </c>
      <c r="AL27" s="160">
        <v>0</v>
      </c>
      <c r="AM27" s="160">
        <v>0</v>
      </c>
      <c r="AN27" s="160">
        <v>0</v>
      </c>
      <c r="AO27" s="160">
        <v>0</v>
      </c>
      <c r="AP27" s="160">
        <v>0</v>
      </c>
      <c r="AQ27" s="160">
        <v>0</v>
      </c>
      <c r="AR27" s="160">
        <v>0</v>
      </c>
      <c r="AS27" s="160">
        <v>0</v>
      </c>
    </row>
    <row r="28" spans="1:45" ht="20.100000000000001" customHeight="1">
      <c r="A28" s="248" t="s">
        <v>150</v>
      </c>
      <c r="B28" s="264">
        <v>46.56</v>
      </c>
      <c r="C28" s="265">
        <v>1411</v>
      </c>
      <c r="D28" s="264">
        <v>46.56</v>
      </c>
      <c r="E28" s="265">
        <v>1411</v>
      </c>
      <c r="F28" s="151">
        <v>5.1000000000000004E-2</v>
      </c>
      <c r="G28" s="159">
        <v>0.4</v>
      </c>
      <c r="H28" s="159">
        <v>0.4</v>
      </c>
      <c r="I28" s="151">
        <v>5.1000000000000004E-2</v>
      </c>
      <c r="J28" s="159">
        <v>0.7</v>
      </c>
      <c r="K28" s="159">
        <v>0.4</v>
      </c>
      <c r="L28" s="160">
        <v>0</v>
      </c>
      <c r="M28" s="161">
        <v>0.3</v>
      </c>
      <c r="N28" s="160">
        <v>0</v>
      </c>
      <c r="O28" s="160">
        <v>0</v>
      </c>
      <c r="P28" s="279" t="s">
        <v>150</v>
      </c>
      <c r="Q28" s="280">
        <v>0.4</v>
      </c>
      <c r="R28" s="280">
        <v>0.4</v>
      </c>
      <c r="S28" s="271">
        <v>0</v>
      </c>
      <c r="T28" s="281">
        <v>0</v>
      </c>
      <c r="U28" s="282">
        <v>1.1000000000000001</v>
      </c>
      <c r="V28" s="285">
        <v>0</v>
      </c>
      <c r="W28" s="285">
        <v>0.1</v>
      </c>
      <c r="X28" s="285">
        <v>1</v>
      </c>
      <c r="Y28" s="283">
        <v>0</v>
      </c>
      <c r="Z28" s="285">
        <v>29.7</v>
      </c>
      <c r="AA28" s="283">
        <v>0</v>
      </c>
      <c r="AB28" s="271">
        <v>0</v>
      </c>
      <c r="AC28" s="285">
        <v>29.7</v>
      </c>
      <c r="AD28" s="285">
        <v>0.2</v>
      </c>
      <c r="AE28" s="285">
        <v>0.1</v>
      </c>
      <c r="AF28" s="285">
        <v>0.1</v>
      </c>
      <c r="AG28" s="271">
        <v>0</v>
      </c>
      <c r="AH28" s="286">
        <v>1</v>
      </c>
      <c r="AI28" s="249">
        <v>1</v>
      </c>
      <c r="AJ28" s="146">
        <v>0</v>
      </c>
      <c r="AK28" s="146">
        <v>0</v>
      </c>
      <c r="AL28" s="146">
        <v>0</v>
      </c>
      <c r="AM28" s="146">
        <v>0</v>
      </c>
      <c r="AN28" s="146">
        <v>0</v>
      </c>
      <c r="AO28" s="146">
        <v>0</v>
      </c>
      <c r="AP28" s="146">
        <v>0</v>
      </c>
      <c r="AQ28" s="146">
        <v>0</v>
      </c>
      <c r="AR28" s="146">
        <v>0</v>
      </c>
      <c r="AS28" s="146">
        <v>0</v>
      </c>
    </row>
    <row r="29" spans="1:45" ht="20.100000000000001" customHeight="1">
      <c r="A29" s="251"/>
      <c r="B29" s="252"/>
      <c r="C29" s="253"/>
      <c r="D29" s="252"/>
      <c r="E29" s="253"/>
      <c r="F29" s="254"/>
      <c r="G29" s="255"/>
      <c r="H29" s="255"/>
      <c r="I29" s="254"/>
      <c r="J29" s="256"/>
      <c r="K29" s="255"/>
      <c r="L29" s="255"/>
      <c r="M29" s="257"/>
      <c r="N29" s="255"/>
      <c r="O29" s="258"/>
      <c r="P29" s="251"/>
      <c r="Q29" s="257"/>
      <c r="R29" s="257"/>
      <c r="S29" s="257"/>
      <c r="T29" s="257"/>
      <c r="U29" s="257"/>
      <c r="V29" s="257"/>
      <c r="W29" s="258"/>
      <c r="X29" s="258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9"/>
      <c r="AM29" s="259"/>
      <c r="AN29" s="259"/>
      <c r="AO29" s="259"/>
      <c r="AP29" s="259"/>
      <c r="AQ29" s="259"/>
      <c r="AR29" s="259"/>
      <c r="AS29" s="260"/>
    </row>
    <row r="30" spans="1:45" ht="20.100000000000001" customHeight="1">
      <c r="A30" s="295" t="s">
        <v>260</v>
      </c>
      <c r="B30" s="296"/>
      <c r="C30" s="296"/>
      <c r="D30" s="296"/>
      <c r="E30" s="296"/>
      <c r="F30" s="296"/>
      <c r="G30" s="297"/>
      <c r="H30" s="296"/>
      <c r="I30" s="296"/>
      <c r="J30" s="296"/>
      <c r="K30" s="296"/>
      <c r="L30" s="296"/>
      <c r="M30" s="296"/>
      <c r="N30" s="296"/>
      <c r="O30" s="298"/>
      <c r="P30" s="295" t="s">
        <v>259</v>
      </c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5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8"/>
    </row>
    <row r="31" spans="1:45">
      <c r="A31" s="296"/>
      <c r="B31" s="296"/>
      <c r="C31" s="296"/>
      <c r="D31" s="296"/>
      <c r="E31" s="296"/>
      <c r="F31" s="296"/>
      <c r="G31" s="297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</row>
  </sheetData>
  <mergeCells count="52">
    <mergeCell ref="AI7:AK7"/>
    <mergeCell ref="AH7:AH8"/>
    <mergeCell ref="AH9:AH10"/>
    <mergeCell ref="AP7:AP8"/>
    <mergeCell ref="AP6:AS6"/>
    <mergeCell ref="AQ7:AS7"/>
    <mergeCell ref="AI8:AK8"/>
    <mergeCell ref="AQ8:AS8"/>
    <mergeCell ref="AP9:AP10"/>
    <mergeCell ref="AM7:AO7"/>
    <mergeCell ref="AM8:AO8"/>
    <mergeCell ref="AL7:AL8"/>
    <mergeCell ref="AL9:AL10"/>
    <mergeCell ref="A6:A10"/>
    <mergeCell ref="P6:P10"/>
    <mergeCell ref="P3:Y3"/>
    <mergeCell ref="J7:J8"/>
    <mergeCell ref="J9:J10"/>
    <mergeCell ref="B7:C7"/>
    <mergeCell ref="B6:C6"/>
    <mergeCell ref="D6:E6"/>
    <mergeCell ref="F8:F10"/>
    <mergeCell ref="G8:G10"/>
    <mergeCell ref="H8:H10"/>
    <mergeCell ref="I8:I10"/>
    <mergeCell ref="K6:O6"/>
    <mergeCell ref="Z3:AG3"/>
    <mergeCell ref="AH3:AK3"/>
    <mergeCell ref="AL3:AS3"/>
    <mergeCell ref="D7:E7"/>
    <mergeCell ref="B9:B10"/>
    <mergeCell ref="C9:C10"/>
    <mergeCell ref="D9:D10"/>
    <mergeCell ref="E9:E10"/>
    <mergeCell ref="L9:L10"/>
    <mergeCell ref="M9:M10"/>
    <mergeCell ref="O9:O10"/>
    <mergeCell ref="N9:N10"/>
    <mergeCell ref="M7:M8"/>
    <mergeCell ref="N7:N8"/>
    <mergeCell ref="A3:O3"/>
    <mergeCell ref="A4:O4"/>
    <mergeCell ref="AD8:AG8"/>
    <mergeCell ref="Q7:AG7"/>
    <mergeCell ref="Q6:AG6"/>
    <mergeCell ref="K9:K10"/>
    <mergeCell ref="U8:Y8"/>
    <mergeCell ref="Q8:T8"/>
    <mergeCell ref="K7:K8"/>
    <mergeCell ref="L7:L8"/>
    <mergeCell ref="O7:O8"/>
    <mergeCell ref="Z8:AC8"/>
  </mergeCells>
  <phoneticPr fontId="26" type="noConversion"/>
  <pageMargins left="0.23597222566604614" right="0.23597222566604614" top="0.74750000238418579" bottom="0.74750000238418579" header="0.31486111879348755" footer="0.31486111879348755"/>
  <pageSetup paperSize="9" scale="33" orientation="portrait" blackAndWhite="1" r:id="rId1"/>
  <colBreaks count="2" manualBreakCount="2">
    <brk id="15" max="16383" man="1"/>
    <brk id="33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>
    <tabColor rgb="FF333399"/>
  </sheetPr>
  <dimension ref="A1:G28"/>
  <sheetViews>
    <sheetView showGridLines="0" view="pageBreakPreview" zoomScaleNormal="100" zoomScaleSheetLayoutView="100" workbookViewId="0">
      <selection activeCell="A3" sqref="A3:G3"/>
    </sheetView>
  </sheetViews>
  <sheetFormatPr defaultColWidth="8.88671875" defaultRowHeight="13.5"/>
  <cols>
    <col min="1" max="3" width="12.77734375" style="3" customWidth="1"/>
    <col min="4" max="4" width="12.77734375" style="4" customWidth="1"/>
    <col min="5" max="6" width="12.77734375" style="3" customWidth="1"/>
    <col min="7" max="7" width="13.88671875" style="3" customWidth="1"/>
    <col min="8" max="8" width="12.77734375" style="3" customWidth="1"/>
    <col min="9" max="16384" width="8.88671875" style="3"/>
  </cols>
  <sheetData>
    <row r="1" spans="1:7" s="25" customFormat="1" ht="20.100000000000001" customHeight="1">
      <c r="A1" s="44" t="s">
        <v>206</v>
      </c>
      <c r="D1" s="28"/>
      <c r="G1" s="26" t="s">
        <v>109</v>
      </c>
    </row>
    <row r="2" spans="1:7" ht="20.100000000000001" customHeight="1"/>
    <row r="3" spans="1:7" s="6" customFormat="1" ht="25.5">
      <c r="A3" s="366" t="s">
        <v>213</v>
      </c>
      <c r="B3" s="366"/>
      <c r="C3" s="366"/>
      <c r="D3" s="366"/>
      <c r="E3" s="366"/>
      <c r="F3" s="366"/>
      <c r="G3" s="366"/>
    </row>
    <row r="4" spans="1:7" s="6" customFormat="1" ht="20.100000000000001" customHeight="1">
      <c r="A4" s="366" t="s">
        <v>232</v>
      </c>
      <c r="B4" s="366"/>
      <c r="C4" s="366"/>
      <c r="D4" s="366"/>
      <c r="E4" s="366"/>
      <c r="F4" s="366"/>
      <c r="G4" s="366"/>
    </row>
    <row r="5" spans="1:7" ht="20.100000000000001" customHeight="1">
      <c r="A5" s="46" t="s">
        <v>144</v>
      </c>
      <c r="B5" s="46"/>
      <c r="C5" s="46"/>
      <c r="D5" s="46"/>
      <c r="E5" s="46"/>
      <c r="F5" s="46"/>
      <c r="G5" s="299" t="s">
        <v>261</v>
      </c>
    </row>
    <row r="6" spans="1:7" s="4" customFormat="1" ht="27">
      <c r="A6" s="121" t="s">
        <v>120</v>
      </c>
      <c r="B6" s="52" t="s">
        <v>52</v>
      </c>
      <c r="C6" s="52" t="s">
        <v>111</v>
      </c>
      <c r="D6" s="53" t="s">
        <v>55</v>
      </c>
      <c r="E6" s="93" t="s">
        <v>123</v>
      </c>
      <c r="F6" s="52" t="s">
        <v>69</v>
      </c>
      <c r="G6" s="53" t="s">
        <v>116</v>
      </c>
    </row>
    <row r="7" spans="1:7" s="57" customFormat="1" ht="40.5">
      <c r="A7" s="120" t="s">
        <v>100</v>
      </c>
      <c r="B7" s="54" t="s">
        <v>19</v>
      </c>
      <c r="C7" s="54" t="s">
        <v>24</v>
      </c>
      <c r="D7" s="55" t="s">
        <v>201</v>
      </c>
      <c r="E7" s="85" t="s">
        <v>224</v>
      </c>
      <c r="F7" s="54" t="s">
        <v>225</v>
      </c>
      <c r="G7" s="55" t="s">
        <v>246</v>
      </c>
    </row>
    <row r="8" spans="1:7" ht="20.100000000000001" customHeight="1">
      <c r="A8" s="12"/>
      <c r="B8" s="4"/>
      <c r="C8" s="4"/>
      <c r="E8" s="4"/>
      <c r="F8" s="4"/>
      <c r="G8" s="4"/>
    </row>
    <row r="9" spans="1:7" s="29" customFormat="1" ht="20.100000000000001" customHeight="1">
      <c r="A9" s="13">
        <v>2017</v>
      </c>
      <c r="B9" s="58">
        <v>1</v>
      </c>
      <c r="C9" s="58">
        <v>17400</v>
      </c>
      <c r="D9" s="59">
        <v>4</v>
      </c>
      <c r="E9" s="58">
        <v>89900</v>
      </c>
      <c r="F9" s="58">
        <v>88600</v>
      </c>
      <c r="G9" s="58">
        <v>1300</v>
      </c>
    </row>
    <row r="10" spans="1:7" s="29" customFormat="1" ht="20.100000000000001" customHeight="1">
      <c r="A10" s="13">
        <v>2018</v>
      </c>
      <c r="B10" s="58">
        <v>1</v>
      </c>
      <c r="C10" s="58">
        <v>17400</v>
      </c>
      <c r="D10" s="59">
        <v>4</v>
      </c>
      <c r="E10" s="58">
        <v>89900</v>
      </c>
      <c r="F10" s="58">
        <v>88600</v>
      </c>
      <c r="G10" s="58">
        <v>1300</v>
      </c>
    </row>
    <row r="11" spans="1:7" s="138" customFormat="1" ht="20.100000000000001" customHeight="1">
      <c r="A11" s="13">
        <v>2019</v>
      </c>
      <c r="B11" s="58">
        <v>1</v>
      </c>
      <c r="C11" s="58">
        <v>17400</v>
      </c>
      <c r="D11" s="139">
        <v>4</v>
      </c>
      <c r="E11" s="58">
        <v>89900</v>
      </c>
      <c r="F11" s="58">
        <v>88600</v>
      </c>
      <c r="G11" s="58">
        <v>1300</v>
      </c>
    </row>
    <row r="12" spans="1:7" s="138" customFormat="1" ht="20.100000000000001" customHeight="1">
      <c r="A12" s="13">
        <v>2020</v>
      </c>
      <c r="B12" s="58">
        <v>1</v>
      </c>
      <c r="C12" s="58">
        <v>17400</v>
      </c>
      <c r="D12" s="139">
        <v>5</v>
      </c>
      <c r="E12" s="58">
        <v>89900</v>
      </c>
      <c r="F12" s="58">
        <v>88600</v>
      </c>
      <c r="G12" s="58">
        <v>1300</v>
      </c>
    </row>
    <row r="13" spans="1:7" s="61" customFormat="1" ht="20.100000000000001" customHeight="1">
      <c r="A13" s="118">
        <v>2021</v>
      </c>
      <c r="B13" s="169">
        <v>1</v>
      </c>
      <c r="C13" s="169">
        <v>17400</v>
      </c>
      <c r="D13" s="171">
        <v>4</v>
      </c>
      <c r="E13" s="169">
        <v>89900</v>
      </c>
      <c r="F13" s="169">
        <v>88600</v>
      </c>
      <c r="G13" s="169">
        <v>1300</v>
      </c>
    </row>
    <row r="14" spans="1:7" ht="20.100000000000001" customHeight="1">
      <c r="A14" s="261"/>
      <c r="B14" s="168"/>
      <c r="C14" s="168"/>
      <c r="D14" s="172"/>
      <c r="E14" s="168"/>
      <c r="F14" s="168"/>
      <c r="G14" s="168"/>
    </row>
    <row r="15" spans="1:7" ht="20.100000000000001" customHeight="1">
      <c r="A15" s="248" t="s">
        <v>155</v>
      </c>
      <c r="B15" s="168">
        <v>1</v>
      </c>
      <c r="C15" s="168">
        <v>17400</v>
      </c>
      <c r="D15" s="170">
        <v>4</v>
      </c>
      <c r="E15" s="168">
        <v>89900</v>
      </c>
      <c r="F15" s="168">
        <v>88600</v>
      </c>
      <c r="G15" s="168">
        <v>1300</v>
      </c>
    </row>
    <row r="16" spans="1:7" ht="20.100000000000001" customHeight="1">
      <c r="A16" s="248" t="s">
        <v>149</v>
      </c>
      <c r="B16" s="173">
        <v>0</v>
      </c>
      <c r="C16" s="173">
        <v>0</v>
      </c>
      <c r="D16" s="173">
        <v>0</v>
      </c>
      <c r="E16" s="173">
        <v>0</v>
      </c>
      <c r="F16" s="173">
        <v>0</v>
      </c>
      <c r="G16" s="173">
        <v>0</v>
      </c>
    </row>
    <row r="17" spans="1:7" ht="20.100000000000001" customHeight="1">
      <c r="A17" s="248" t="s">
        <v>180</v>
      </c>
      <c r="B17" s="173">
        <v>0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</row>
    <row r="18" spans="1:7" ht="20.100000000000001" customHeight="1">
      <c r="A18" s="248" t="s">
        <v>161</v>
      </c>
      <c r="B18" s="173">
        <v>0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</row>
    <row r="19" spans="1:7" ht="20.100000000000001" customHeight="1">
      <c r="A19" s="248" t="s">
        <v>42</v>
      </c>
      <c r="B19" s="173">
        <v>0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</row>
    <row r="20" spans="1:7" ht="20.100000000000001" customHeight="1">
      <c r="A20" s="248" t="s">
        <v>178</v>
      </c>
      <c r="B20" s="173">
        <v>0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</row>
    <row r="21" spans="1:7" ht="20.100000000000001" customHeight="1">
      <c r="A21" s="248" t="s">
        <v>153</v>
      </c>
      <c r="B21" s="173">
        <v>0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</row>
    <row r="22" spans="1:7" ht="20.100000000000001" customHeight="1">
      <c r="A22" s="248" t="s">
        <v>148</v>
      </c>
      <c r="B22" s="173">
        <v>0</v>
      </c>
      <c r="C22" s="173">
        <v>0</v>
      </c>
      <c r="D22" s="173">
        <v>0</v>
      </c>
      <c r="E22" s="173">
        <v>0</v>
      </c>
      <c r="F22" s="173">
        <v>0</v>
      </c>
      <c r="G22" s="173">
        <v>0</v>
      </c>
    </row>
    <row r="23" spans="1:7" ht="20.100000000000001" customHeight="1">
      <c r="A23" s="248" t="s">
        <v>154</v>
      </c>
      <c r="B23" s="173">
        <v>0</v>
      </c>
      <c r="C23" s="173">
        <v>0</v>
      </c>
      <c r="D23" s="173">
        <v>0</v>
      </c>
      <c r="E23" s="173">
        <v>0</v>
      </c>
      <c r="F23" s="173">
        <v>0</v>
      </c>
      <c r="G23" s="173">
        <v>0</v>
      </c>
    </row>
    <row r="24" spans="1:7" ht="20.100000000000001" customHeight="1">
      <c r="A24" s="248" t="s">
        <v>166</v>
      </c>
      <c r="B24" s="173">
        <v>0</v>
      </c>
      <c r="C24" s="173">
        <v>0</v>
      </c>
      <c r="D24" s="173">
        <v>0</v>
      </c>
      <c r="E24" s="173">
        <v>0</v>
      </c>
      <c r="F24" s="173">
        <v>0</v>
      </c>
      <c r="G24" s="173">
        <v>0</v>
      </c>
    </row>
    <row r="25" spans="1:7" ht="20.100000000000001" customHeight="1">
      <c r="A25" s="248" t="s">
        <v>150</v>
      </c>
      <c r="B25" s="173">
        <v>0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</row>
    <row r="26" spans="1:7" ht="20.100000000000001" customHeight="1">
      <c r="A26" s="48"/>
      <c r="B26" s="49"/>
      <c r="C26" s="49"/>
      <c r="D26" s="49"/>
      <c r="E26" s="49"/>
      <c r="F26" s="49"/>
      <c r="G26" s="49"/>
    </row>
    <row r="27" spans="1:7" ht="20.100000000000001" customHeight="1">
      <c r="A27" s="300" t="s">
        <v>251</v>
      </c>
      <c r="C27" s="4"/>
      <c r="E27" s="4"/>
      <c r="F27" s="4"/>
      <c r="G27" s="4"/>
    </row>
    <row r="28" spans="1:7" ht="20.100000000000001" customHeight="1">
      <c r="A28" s="4"/>
      <c r="B28" s="24"/>
      <c r="C28" s="4"/>
      <c r="E28" s="4"/>
      <c r="F28" s="4"/>
      <c r="G28" s="22"/>
    </row>
  </sheetData>
  <mergeCells count="2">
    <mergeCell ref="A3:G3"/>
    <mergeCell ref="A4:G4"/>
  </mergeCells>
  <phoneticPr fontId="26" type="noConversion"/>
  <pageMargins left="0.59041666984558105" right="0.59041666984558105" top="0.59041666984558105" bottom="0.59041666984558105" header="0" footer="0"/>
  <pageSetup paperSize="9" scale="76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002060"/>
  </sheetPr>
  <dimension ref="A1:AD29"/>
  <sheetViews>
    <sheetView showGridLines="0" view="pageBreakPreview" topLeftCell="A2" zoomScale="85" zoomScaleNormal="100" zoomScaleSheetLayoutView="85" workbookViewId="0">
      <selection activeCell="A3" sqref="A3:L3"/>
    </sheetView>
  </sheetViews>
  <sheetFormatPr defaultColWidth="8.88671875" defaultRowHeight="13.5"/>
  <cols>
    <col min="1" max="1" width="12.77734375" style="3" customWidth="1"/>
    <col min="2" max="2" width="20" style="3" customWidth="1"/>
    <col min="3" max="3" width="20.77734375" style="3" customWidth="1"/>
    <col min="4" max="20" width="12.77734375" style="3" customWidth="1"/>
    <col min="21" max="21" width="12.77734375" style="29" customWidth="1"/>
    <col min="22" max="23" width="12.77734375" style="3" customWidth="1"/>
    <col min="24" max="24" width="12.77734375" style="4" customWidth="1"/>
    <col min="25" max="16384" width="8.88671875" style="3"/>
  </cols>
  <sheetData>
    <row r="1" spans="1:30" s="25" customFormat="1" ht="20.100000000000001" customHeight="1">
      <c r="A1" s="25" t="s">
        <v>206</v>
      </c>
      <c r="L1" s="26" t="s">
        <v>109</v>
      </c>
      <c r="U1" s="27"/>
      <c r="X1" s="28"/>
    </row>
    <row r="2" spans="1:30" ht="20.100000000000001" customHeight="1"/>
    <row r="3" spans="1:30" s="30" customFormat="1" ht="25.5">
      <c r="A3" s="312" t="s">
        <v>255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"/>
      <c r="Z3" s="8"/>
      <c r="AA3" s="8"/>
      <c r="AB3" s="8"/>
      <c r="AC3" s="8"/>
      <c r="AD3" s="8"/>
    </row>
    <row r="4" spans="1:30" s="30" customFormat="1" ht="25.5">
      <c r="A4" s="312" t="s">
        <v>242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7"/>
      <c r="Z4" s="142"/>
      <c r="AA4" s="142"/>
      <c r="AB4" s="142"/>
      <c r="AC4" s="142"/>
      <c r="AD4" s="142"/>
    </row>
    <row r="5" spans="1:30" ht="20.100000000000001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  <c r="V5" s="31"/>
      <c r="W5" s="31"/>
      <c r="X5" s="33"/>
    </row>
    <row r="6" spans="1:30" s="34" customFormat="1" ht="20.100000000000001" customHeight="1">
      <c r="A6" s="393" t="s">
        <v>75</v>
      </c>
      <c r="B6" s="137" t="s">
        <v>187</v>
      </c>
      <c r="C6" s="392" t="s">
        <v>191</v>
      </c>
      <c r="D6" s="377" t="s">
        <v>34</v>
      </c>
      <c r="E6" s="375"/>
      <c r="F6" s="375"/>
      <c r="G6" s="376"/>
      <c r="H6" s="375" t="s">
        <v>27</v>
      </c>
      <c r="I6" s="375"/>
      <c r="J6" s="375"/>
      <c r="K6" s="376"/>
      <c r="L6" s="308" t="s">
        <v>65</v>
      </c>
      <c r="M6" s="393" t="s">
        <v>75</v>
      </c>
      <c r="N6" s="375" t="s">
        <v>31</v>
      </c>
      <c r="O6" s="375"/>
      <c r="P6" s="375"/>
      <c r="Q6" s="376"/>
      <c r="R6" s="392" t="s">
        <v>88</v>
      </c>
      <c r="S6" s="376" t="s">
        <v>135</v>
      </c>
      <c r="T6" s="392" t="s">
        <v>58</v>
      </c>
      <c r="U6" s="392" t="s">
        <v>189</v>
      </c>
      <c r="V6" s="377" t="s">
        <v>80</v>
      </c>
      <c r="W6" s="375"/>
      <c r="X6" s="375"/>
    </row>
    <row r="7" spans="1:30" s="34" customFormat="1" ht="20.100000000000001" customHeight="1">
      <c r="A7" s="324"/>
      <c r="B7" s="129" t="s">
        <v>102</v>
      </c>
      <c r="C7" s="359"/>
      <c r="D7" s="322" t="s">
        <v>235</v>
      </c>
      <c r="E7" s="396"/>
      <c r="F7" s="396"/>
      <c r="G7" s="368"/>
      <c r="H7" s="396" t="s">
        <v>28</v>
      </c>
      <c r="I7" s="396"/>
      <c r="J7" s="396"/>
      <c r="K7" s="368"/>
      <c r="L7" s="322"/>
      <c r="M7" s="324"/>
      <c r="N7" s="374" t="s">
        <v>249</v>
      </c>
      <c r="O7" s="374"/>
      <c r="P7" s="374"/>
      <c r="Q7" s="367"/>
      <c r="R7" s="359"/>
      <c r="S7" s="368"/>
      <c r="T7" s="359"/>
      <c r="U7" s="359"/>
      <c r="V7" s="323" t="s">
        <v>35</v>
      </c>
      <c r="W7" s="374"/>
      <c r="X7" s="374"/>
    </row>
    <row r="8" spans="1:30" s="34" customFormat="1" ht="20.100000000000001" customHeight="1">
      <c r="A8" s="324" t="s">
        <v>100</v>
      </c>
      <c r="B8" s="395" t="s">
        <v>143</v>
      </c>
      <c r="C8" s="359"/>
      <c r="D8" s="127"/>
      <c r="E8" s="136" t="s">
        <v>185</v>
      </c>
      <c r="F8" s="136" t="s">
        <v>82</v>
      </c>
      <c r="G8" s="136" t="s">
        <v>188</v>
      </c>
      <c r="H8" s="135"/>
      <c r="I8" s="136" t="s">
        <v>185</v>
      </c>
      <c r="J8" s="136" t="s">
        <v>82</v>
      </c>
      <c r="K8" s="136" t="s">
        <v>188</v>
      </c>
      <c r="L8" s="378" t="s">
        <v>22</v>
      </c>
      <c r="M8" s="324" t="s">
        <v>100</v>
      </c>
      <c r="N8" s="388" t="s">
        <v>192</v>
      </c>
      <c r="O8" s="394" t="s">
        <v>184</v>
      </c>
      <c r="P8" s="394" t="s">
        <v>195</v>
      </c>
      <c r="Q8" s="394" t="s">
        <v>152</v>
      </c>
      <c r="R8" s="131" t="s">
        <v>139</v>
      </c>
      <c r="S8" s="134" t="s">
        <v>23</v>
      </c>
      <c r="T8" s="131" t="s">
        <v>139</v>
      </c>
      <c r="U8" s="359" t="s">
        <v>39</v>
      </c>
      <c r="V8" s="136" t="s">
        <v>193</v>
      </c>
      <c r="W8" s="136" t="s">
        <v>190</v>
      </c>
      <c r="X8" s="130" t="s">
        <v>196</v>
      </c>
    </row>
    <row r="9" spans="1:30" s="34" customFormat="1" ht="20.100000000000001" customHeight="1">
      <c r="A9" s="325"/>
      <c r="B9" s="319"/>
      <c r="C9" s="360"/>
      <c r="D9" s="132"/>
      <c r="E9" s="132" t="s">
        <v>134</v>
      </c>
      <c r="F9" s="132" t="s">
        <v>131</v>
      </c>
      <c r="G9" s="132" t="s">
        <v>140</v>
      </c>
      <c r="H9" s="133"/>
      <c r="I9" s="132" t="s">
        <v>134</v>
      </c>
      <c r="J9" s="132" t="s">
        <v>131</v>
      </c>
      <c r="K9" s="132" t="s">
        <v>140</v>
      </c>
      <c r="L9" s="323"/>
      <c r="M9" s="325"/>
      <c r="N9" s="367"/>
      <c r="O9" s="360"/>
      <c r="P9" s="360"/>
      <c r="Q9" s="360"/>
      <c r="R9" s="132" t="s">
        <v>98</v>
      </c>
      <c r="S9" s="133" t="s">
        <v>218</v>
      </c>
      <c r="T9" s="132" t="s">
        <v>99</v>
      </c>
      <c r="U9" s="360"/>
      <c r="V9" s="133" t="s">
        <v>216</v>
      </c>
      <c r="W9" s="132" t="s">
        <v>128</v>
      </c>
      <c r="X9" s="128" t="s">
        <v>212</v>
      </c>
    </row>
    <row r="10" spans="1:30" ht="20.100000000000001" customHeight="1">
      <c r="A10" s="35"/>
      <c r="B10" s="36"/>
      <c r="C10" s="36"/>
      <c r="D10" s="36"/>
      <c r="E10" s="36"/>
      <c r="F10" s="36"/>
      <c r="G10" s="36"/>
      <c r="H10" s="37"/>
      <c r="I10" s="36"/>
      <c r="J10" s="36"/>
      <c r="K10" s="36"/>
      <c r="L10" s="36"/>
      <c r="M10" s="35"/>
      <c r="N10" s="36"/>
      <c r="O10" s="36"/>
      <c r="P10" s="37"/>
      <c r="Q10" s="36"/>
      <c r="R10" s="36"/>
      <c r="S10" s="36"/>
      <c r="T10" s="36"/>
      <c r="U10" s="38"/>
      <c r="V10" s="36"/>
      <c r="W10" s="36"/>
      <c r="X10" s="37"/>
    </row>
    <row r="11" spans="1:30" ht="20.100000000000001" customHeight="1">
      <c r="A11" s="39">
        <v>2017</v>
      </c>
      <c r="B11" s="184" t="s">
        <v>79</v>
      </c>
      <c r="C11" s="184">
        <v>0</v>
      </c>
      <c r="D11" s="176">
        <v>9933</v>
      </c>
      <c r="E11" s="175">
        <v>0</v>
      </c>
      <c r="F11" s="175">
        <v>0</v>
      </c>
      <c r="G11" s="176">
        <v>9933</v>
      </c>
      <c r="H11" s="176">
        <v>6908</v>
      </c>
      <c r="I11" s="175">
        <v>0</v>
      </c>
      <c r="J11" s="175">
        <v>0</v>
      </c>
      <c r="K11" s="176">
        <v>6908</v>
      </c>
      <c r="L11" s="176">
        <v>0</v>
      </c>
      <c r="M11" s="39">
        <v>2017</v>
      </c>
      <c r="N11" s="176">
        <v>19</v>
      </c>
      <c r="O11" s="176">
        <v>0</v>
      </c>
      <c r="P11" s="176">
        <v>20</v>
      </c>
      <c r="Q11" s="175">
        <v>0</v>
      </c>
      <c r="R11" s="180">
        <v>0</v>
      </c>
      <c r="S11" s="176">
        <v>1180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</row>
    <row r="12" spans="1:30" ht="20.100000000000001" customHeight="1">
      <c r="A12" s="39">
        <v>2018</v>
      </c>
      <c r="B12" s="184" t="s">
        <v>79</v>
      </c>
      <c r="C12" s="184">
        <v>0</v>
      </c>
      <c r="D12" s="176">
        <v>9933</v>
      </c>
      <c r="E12" s="175">
        <v>0</v>
      </c>
      <c r="F12" s="175">
        <v>0</v>
      </c>
      <c r="G12" s="176">
        <v>9933</v>
      </c>
      <c r="H12" s="176">
        <v>6904</v>
      </c>
      <c r="I12" s="175">
        <v>0</v>
      </c>
      <c r="J12" s="175">
        <v>0</v>
      </c>
      <c r="K12" s="176">
        <v>6904</v>
      </c>
      <c r="L12" s="176">
        <v>0</v>
      </c>
      <c r="M12" s="39">
        <v>2018</v>
      </c>
      <c r="N12" s="176">
        <v>19</v>
      </c>
      <c r="O12" s="176">
        <v>0</v>
      </c>
      <c r="P12" s="176">
        <v>20</v>
      </c>
      <c r="Q12" s="175">
        <v>0</v>
      </c>
      <c r="R12" s="180">
        <v>0</v>
      </c>
      <c r="S12" s="176">
        <v>1200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</row>
    <row r="13" spans="1:30" s="89" customFormat="1" ht="20.100000000000001" customHeight="1">
      <c r="A13" s="39">
        <v>2019</v>
      </c>
      <c r="B13" s="184" t="s">
        <v>50</v>
      </c>
      <c r="C13" s="184">
        <v>0</v>
      </c>
      <c r="D13" s="176">
        <v>10063</v>
      </c>
      <c r="E13" s="175">
        <v>0</v>
      </c>
      <c r="F13" s="175">
        <v>0</v>
      </c>
      <c r="G13" s="176">
        <v>10063</v>
      </c>
      <c r="H13" s="176">
        <v>6800</v>
      </c>
      <c r="I13" s="175">
        <v>0</v>
      </c>
      <c r="J13" s="175">
        <v>0</v>
      </c>
      <c r="K13" s="176">
        <v>6800</v>
      </c>
      <c r="L13" s="176">
        <v>0</v>
      </c>
      <c r="M13" s="39">
        <v>2019</v>
      </c>
      <c r="N13" s="176">
        <v>28</v>
      </c>
      <c r="O13" s="176">
        <v>0</v>
      </c>
      <c r="P13" s="176">
        <v>13</v>
      </c>
      <c r="Q13" s="175">
        <v>0</v>
      </c>
      <c r="R13" s="180">
        <v>0</v>
      </c>
      <c r="S13" s="176">
        <v>1342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</row>
    <row r="14" spans="1:30" s="89" customFormat="1" ht="20.100000000000001" customHeight="1">
      <c r="A14" s="39">
        <v>2020</v>
      </c>
      <c r="B14" s="184" t="s">
        <v>92</v>
      </c>
      <c r="C14" s="190">
        <v>0</v>
      </c>
      <c r="D14" s="183">
        <v>10118</v>
      </c>
      <c r="E14" s="179">
        <v>0</v>
      </c>
      <c r="F14" s="179">
        <v>0</v>
      </c>
      <c r="G14" s="183">
        <v>10118</v>
      </c>
      <c r="H14" s="183">
        <v>6948</v>
      </c>
      <c r="I14" s="179">
        <v>0</v>
      </c>
      <c r="J14" s="179">
        <v>0</v>
      </c>
      <c r="K14" s="183">
        <v>6948</v>
      </c>
      <c r="L14" s="183">
        <v>0</v>
      </c>
      <c r="M14" s="39">
        <v>2020</v>
      </c>
      <c r="N14" s="176">
        <v>29</v>
      </c>
      <c r="O14" s="176">
        <v>0</v>
      </c>
      <c r="P14" s="185">
        <v>13</v>
      </c>
      <c r="Q14" s="175">
        <v>0</v>
      </c>
      <c r="R14" s="188">
        <v>0</v>
      </c>
      <c r="S14" s="185">
        <v>1470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</row>
    <row r="15" spans="1:30" s="41" customFormat="1" ht="20.100000000000001" customHeight="1">
      <c r="A15" s="116">
        <v>2021</v>
      </c>
      <c r="B15" s="235" t="s">
        <v>92</v>
      </c>
      <c r="C15" s="235">
        <v>0</v>
      </c>
      <c r="D15" s="236">
        <v>10143</v>
      </c>
      <c r="E15" s="237">
        <v>0</v>
      </c>
      <c r="F15" s="237">
        <v>0</v>
      </c>
      <c r="G15" s="236">
        <v>10143</v>
      </c>
      <c r="H15" s="236">
        <v>7856</v>
      </c>
      <c r="I15" s="237">
        <v>0</v>
      </c>
      <c r="J15" s="237">
        <v>0</v>
      </c>
      <c r="K15" s="236">
        <v>7856</v>
      </c>
      <c r="L15" s="236">
        <v>0</v>
      </c>
      <c r="M15" s="238">
        <v>2021</v>
      </c>
      <c r="N15" s="236">
        <v>20</v>
      </c>
      <c r="O15" s="236">
        <v>0</v>
      </c>
      <c r="P15" s="236">
        <v>17</v>
      </c>
      <c r="Q15" s="237">
        <v>0</v>
      </c>
      <c r="R15" s="237">
        <v>0</v>
      </c>
      <c r="S15" s="236">
        <v>1994</v>
      </c>
      <c r="T15" s="239">
        <v>0</v>
      </c>
      <c r="U15" s="239">
        <v>0</v>
      </c>
      <c r="V15" s="239">
        <v>0</v>
      </c>
      <c r="W15" s="239">
        <v>0</v>
      </c>
      <c r="X15" s="239">
        <v>0</v>
      </c>
    </row>
    <row r="16" spans="1:30" ht="20.100000000000001" customHeight="1">
      <c r="A16" s="42"/>
      <c r="B16" s="178"/>
      <c r="C16" s="178"/>
      <c r="D16" s="177"/>
      <c r="E16" s="177"/>
      <c r="F16" s="177"/>
      <c r="G16" s="177"/>
      <c r="H16" s="189"/>
      <c r="I16" s="189"/>
      <c r="J16" s="189"/>
      <c r="K16" s="189"/>
      <c r="L16" s="174"/>
      <c r="M16" s="42"/>
      <c r="N16" s="187"/>
      <c r="O16" s="182"/>
      <c r="P16" s="186"/>
      <c r="Q16" s="186"/>
      <c r="R16" s="185"/>
      <c r="S16" s="186"/>
      <c r="T16" s="186"/>
      <c r="U16" s="186"/>
      <c r="V16" s="186"/>
      <c r="W16" s="186"/>
      <c r="X16" s="186"/>
    </row>
    <row r="17" spans="1:24" ht="29.25" customHeight="1">
      <c r="A17" s="122" t="s">
        <v>155</v>
      </c>
      <c r="B17" s="301" t="s">
        <v>252</v>
      </c>
      <c r="C17" s="290">
        <v>0</v>
      </c>
      <c r="D17" s="302" t="s">
        <v>252</v>
      </c>
      <c r="E17" s="290">
        <v>0</v>
      </c>
      <c r="F17" s="290">
        <v>0</v>
      </c>
      <c r="G17" s="290" t="s">
        <v>252</v>
      </c>
      <c r="H17" s="303" t="s">
        <v>252</v>
      </c>
      <c r="I17" s="290">
        <v>0</v>
      </c>
      <c r="J17" s="290">
        <v>0</v>
      </c>
      <c r="K17" s="303" t="s">
        <v>252</v>
      </c>
      <c r="L17" s="290">
        <v>0</v>
      </c>
      <c r="M17" s="122" t="s">
        <v>155</v>
      </c>
      <c r="N17" s="303" t="s">
        <v>252</v>
      </c>
      <c r="O17" s="290">
        <v>0</v>
      </c>
      <c r="P17" s="303" t="s">
        <v>252</v>
      </c>
      <c r="Q17" s="290">
        <v>0</v>
      </c>
      <c r="R17" s="290">
        <v>0</v>
      </c>
      <c r="S17" s="304" t="s">
        <v>252</v>
      </c>
      <c r="T17" s="290">
        <v>0</v>
      </c>
      <c r="U17" s="290">
        <v>0</v>
      </c>
      <c r="V17" s="290">
        <v>0</v>
      </c>
      <c r="W17" s="290">
        <v>0</v>
      </c>
      <c r="X17" s="290">
        <v>0</v>
      </c>
    </row>
    <row r="18" spans="1:24" ht="29.25" customHeight="1">
      <c r="A18" s="122" t="s">
        <v>149</v>
      </c>
      <c r="B18" s="301" t="s">
        <v>253</v>
      </c>
      <c r="C18" s="290">
        <v>0</v>
      </c>
      <c r="D18" s="302" t="s">
        <v>252</v>
      </c>
      <c r="E18" s="290">
        <v>0</v>
      </c>
      <c r="F18" s="290">
        <v>0</v>
      </c>
      <c r="G18" s="290" t="s">
        <v>252</v>
      </c>
      <c r="H18" s="303" t="s">
        <v>252</v>
      </c>
      <c r="I18" s="290">
        <v>0</v>
      </c>
      <c r="J18" s="290">
        <v>0</v>
      </c>
      <c r="K18" s="303" t="s">
        <v>252</v>
      </c>
      <c r="L18" s="290">
        <v>0</v>
      </c>
      <c r="M18" s="122" t="s">
        <v>149</v>
      </c>
      <c r="N18" s="303" t="s">
        <v>252</v>
      </c>
      <c r="O18" s="290">
        <v>0</v>
      </c>
      <c r="P18" s="303" t="s">
        <v>252</v>
      </c>
      <c r="Q18" s="290">
        <v>0</v>
      </c>
      <c r="R18" s="290">
        <v>0</v>
      </c>
      <c r="S18" s="304" t="s">
        <v>252</v>
      </c>
      <c r="T18" s="290">
        <v>0</v>
      </c>
      <c r="U18" s="290">
        <v>0</v>
      </c>
      <c r="V18" s="290">
        <v>0</v>
      </c>
      <c r="W18" s="290">
        <v>0</v>
      </c>
      <c r="X18" s="290">
        <v>0</v>
      </c>
    </row>
    <row r="19" spans="1:24" ht="29.25" customHeight="1">
      <c r="A19" s="122" t="s">
        <v>180</v>
      </c>
      <c r="B19" s="301" t="s">
        <v>253</v>
      </c>
      <c r="C19" s="290">
        <v>0</v>
      </c>
      <c r="D19" s="302" t="s">
        <v>252</v>
      </c>
      <c r="E19" s="290">
        <v>0</v>
      </c>
      <c r="F19" s="290">
        <v>0</v>
      </c>
      <c r="G19" s="290" t="s">
        <v>252</v>
      </c>
      <c r="H19" s="303" t="s">
        <v>252</v>
      </c>
      <c r="I19" s="290">
        <v>0</v>
      </c>
      <c r="J19" s="290">
        <v>0</v>
      </c>
      <c r="K19" s="303" t="s">
        <v>252</v>
      </c>
      <c r="L19" s="290">
        <v>0</v>
      </c>
      <c r="M19" s="122" t="s">
        <v>180</v>
      </c>
      <c r="N19" s="303" t="s">
        <v>252</v>
      </c>
      <c r="O19" s="290">
        <v>0</v>
      </c>
      <c r="P19" s="303" t="s">
        <v>252</v>
      </c>
      <c r="Q19" s="290">
        <v>0</v>
      </c>
      <c r="R19" s="290">
        <v>0</v>
      </c>
      <c r="S19" s="304" t="s">
        <v>252</v>
      </c>
      <c r="T19" s="290">
        <v>0</v>
      </c>
      <c r="U19" s="290">
        <v>0</v>
      </c>
      <c r="V19" s="290">
        <v>0</v>
      </c>
      <c r="W19" s="290">
        <v>0</v>
      </c>
      <c r="X19" s="290">
        <v>0</v>
      </c>
    </row>
    <row r="20" spans="1:24" ht="29.25" customHeight="1">
      <c r="A20" s="122" t="s">
        <v>161</v>
      </c>
      <c r="B20" s="301" t="s">
        <v>253</v>
      </c>
      <c r="C20" s="290">
        <v>0</v>
      </c>
      <c r="D20" s="302" t="s">
        <v>252</v>
      </c>
      <c r="E20" s="290">
        <v>0</v>
      </c>
      <c r="F20" s="290">
        <v>0</v>
      </c>
      <c r="G20" s="290" t="s">
        <v>252</v>
      </c>
      <c r="H20" s="303" t="s">
        <v>252</v>
      </c>
      <c r="I20" s="290">
        <v>0</v>
      </c>
      <c r="J20" s="290">
        <v>0</v>
      </c>
      <c r="K20" s="303" t="s">
        <v>252</v>
      </c>
      <c r="L20" s="290">
        <v>0</v>
      </c>
      <c r="M20" s="122" t="s">
        <v>161</v>
      </c>
      <c r="N20" s="303" t="s">
        <v>252</v>
      </c>
      <c r="O20" s="290">
        <v>0</v>
      </c>
      <c r="P20" s="303" t="s">
        <v>252</v>
      </c>
      <c r="Q20" s="290">
        <v>0</v>
      </c>
      <c r="R20" s="290">
        <v>0</v>
      </c>
      <c r="S20" s="304" t="s">
        <v>252</v>
      </c>
      <c r="T20" s="290">
        <v>0</v>
      </c>
      <c r="U20" s="290">
        <v>0</v>
      </c>
      <c r="V20" s="290">
        <v>0</v>
      </c>
      <c r="W20" s="290">
        <v>0</v>
      </c>
      <c r="X20" s="290">
        <v>0</v>
      </c>
    </row>
    <row r="21" spans="1:24" ht="29.25" customHeight="1">
      <c r="A21" s="122" t="s">
        <v>42</v>
      </c>
      <c r="B21" s="301" t="s">
        <v>253</v>
      </c>
      <c r="C21" s="290">
        <v>0</v>
      </c>
      <c r="D21" s="302" t="s">
        <v>252</v>
      </c>
      <c r="E21" s="290">
        <v>0</v>
      </c>
      <c r="F21" s="290">
        <v>0</v>
      </c>
      <c r="G21" s="290" t="s">
        <v>252</v>
      </c>
      <c r="H21" s="303" t="s">
        <v>252</v>
      </c>
      <c r="I21" s="290">
        <v>0</v>
      </c>
      <c r="J21" s="290">
        <v>0</v>
      </c>
      <c r="K21" s="303" t="s">
        <v>252</v>
      </c>
      <c r="L21" s="290">
        <v>0</v>
      </c>
      <c r="M21" s="122" t="s">
        <v>42</v>
      </c>
      <c r="N21" s="303" t="s">
        <v>252</v>
      </c>
      <c r="O21" s="290">
        <v>0</v>
      </c>
      <c r="P21" s="303" t="s">
        <v>252</v>
      </c>
      <c r="Q21" s="290">
        <v>0</v>
      </c>
      <c r="R21" s="290">
        <v>0</v>
      </c>
      <c r="S21" s="304" t="s">
        <v>252</v>
      </c>
      <c r="T21" s="290">
        <v>0</v>
      </c>
      <c r="U21" s="290">
        <v>0</v>
      </c>
      <c r="V21" s="290">
        <v>0</v>
      </c>
      <c r="W21" s="290">
        <v>0</v>
      </c>
      <c r="X21" s="290">
        <v>0</v>
      </c>
    </row>
    <row r="22" spans="1:24" ht="29.25" customHeight="1">
      <c r="A22" s="122" t="s">
        <v>178</v>
      </c>
      <c r="B22" s="301" t="s">
        <v>253</v>
      </c>
      <c r="C22" s="290">
        <v>0</v>
      </c>
      <c r="D22" s="302" t="s">
        <v>252</v>
      </c>
      <c r="E22" s="290">
        <v>0</v>
      </c>
      <c r="F22" s="290">
        <v>0</v>
      </c>
      <c r="G22" s="290" t="s">
        <v>252</v>
      </c>
      <c r="H22" s="303" t="s">
        <v>252</v>
      </c>
      <c r="I22" s="290">
        <v>0</v>
      </c>
      <c r="J22" s="290">
        <v>0</v>
      </c>
      <c r="K22" s="303" t="s">
        <v>252</v>
      </c>
      <c r="L22" s="290">
        <v>0</v>
      </c>
      <c r="M22" s="122" t="s">
        <v>178</v>
      </c>
      <c r="N22" s="303" t="s">
        <v>252</v>
      </c>
      <c r="O22" s="290">
        <v>0</v>
      </c>
      <c r="P22" s="303" t="s">
        <v>252</v>
      </c>
      <c r="Q22" s="290">
        <v>0</v>
      </c>
      <c r="R22" s="290">
        <v>0</v>
      </c>
      <c r="S22" s="304" t="s">
        <v>252</v>
      </c>
      <c r="T22" s="290">
        <v>0</v>
      </c>
      <c r="U22" s="290">
        <v>0</v>
      </c>
      <c r="V22" s="290">
        <v>0</v>
      </c>
      <c r="W22" s="290">
        <v>0</v>
      </c>
      <c r="X22" s="290">
        <v>0</v>
      </c>
    </row>
    <row r="23" spans="1:24" ht="29.25" customHeight="1">
      <c r="A23" s="122" t="s">
        <v>153</v>
      </c>
      <c r="B23" s="301" t="s">
        <v>253</v>
      </c>
      <c r="C23" s="290">
        <v>0</v>
      </c>
      <c r="D23" s="302" t="s">
        <v>252</v>
      </c>
      <c r="E23" s="290">
        <v>0</v>
      </c>
      <c r="F23" s="290">
        <v>0</v>
      </c>
      <c r="G23" s="290" t="s">
        <v>252</v>
      </c>
      <c r="H23" s="303" t="s">
        <v>252</v>
      </c>
      <c r="I23" s="290">
        <v>0</v>
      </c>
      <c r="J23" s="290">
        <v>0</v>
      </c>
      <c r="K23" s="303" t="s">
        <v>252</v>
      </c>
      <c r="L23" s="290">
        <v>0</v>
      </c>
      <c r="M23" s="122" t="s">
        <v>153</v>
      </c>
      <c r="N23" s="303" t="s">
        <v>252</v>
      </c>
      <c r="O23" s="290">
        <v>0</v>
      </c>
      <c r="P23" s="303" t="s">
        <v>252</v>
      </c>
      <c r="Q23" s="290">
        <v>0</v>
      </c>
      <c r="R23" s="290">
        <v>0</v>
      </c>
      <c r="S23" s="304" t="s">
        <v>252</v>
      </c>
      <c r="T23" s="290">
        <v>0</v>
      </c>
      <c r="U23" s="290">
        <v>0</v>
      </c>
      <c r="V23" s="290">
        <v>0</v>
      </c>
      <c r="W23" s="290">
        <v>0</v>
      </c>
      <c r="X23" s="290">
        <v>0</v>
      </c>
    </row>
    <row r="24" spans="1:24" ht="29.25" customHeight="1">
      <c r="A24" s="122" t="s">
        <v>148</v>
      </c>
      <c r="B24" s="301" t="s">
        <v>253</v>
      </c>
      <c r="C24" s="290">
        <v>0</v>
      </c>
      <c r="D24" s="302" t="s">
        <v>252</v>
      </c>
      <c r="E24" s="290">
        <v>0</v>
      </c>
      <c r="F24" s="290">
        <v>0</v>
      </c>
      <c r="G24" s="290" t="s">
        <v>252</v>
      </c>
      <c r="H24" s="303" t="s">
        <v>252</v>
      </c>
      <c r="I24" s="290">
        <v>0</v>
      </c>
      <c r="J24" s="290">
        <v>0</v>
      </c>
      <c r="K24" s="303" t="s">
        <v>252</v>
      </c>
      <c r="L24" s="290">
        <v>0</v>
      </c>
      <c r="M24" s="122" t="s">
        <v>148</v>
      </c>
      <c r="N24" s="303" t="s">
        <v>252</v>
      </c>
      <c r="O24" s="290">
        <v>0</v>
      </c>
      <c r="P24" s="303" t="s">
        <v>252</v>
      </c>
      <c r="Q24" s="290">
        <v>0</v>
      </c>
      <c r="R24" s="290">
        <v>0</v>
      </c>
      <c r="S24" s="304" t="s">
        <v>252</v>
      </c>
      <c r="T24" s="290">
        <v>0</v>
      </c>
      <c r="U24" s="290">
        <v>0</v>
      </c>
      <c r="V24" s="290">
        <v>0</v>
      </c>
      <c r="W24" s="290">
        <v>0</v>
      </c>
      <c r="X24" s="290">
        <v>0</v>
      </c>
    </row>
    <row r="25" spans="1:24" ht="29.25" customHeight="1">
      <c r="A25" s="122" t="s">
        <v>154</v>
      </c>
      <c r="B25" s="301" t="s">
        <v>253</v>
      </c>
      <c r="C25" s="290">
        <v>0</v>
      </c>
      <c r="D25" s="302" t="s">
        <v>252</v>
      </c>
      <c r="E25" s="290">
        <v>0</v>
      </c>
      <c r="F25" s="290">
        <v>0</v>
      </c>
      <c r="G25" s="290" t="s">
        <v>252</v>
      </c>
      <c r="H25" s="303" t="s">
        <v>252</v>
      </c>
      <c r="I25" s="290">
        <v>0</v>
      </c>
      <c r="J25" s="290">
        <v>0</v>
      </c>
      <c r="K25" s="303" t="s">
        <v>252</v>
      </c>
      <c r="L25" s="290">
        <v>0</v>
      </c>
      <c r="M25" s="122" t="s">
        <v>154</v>
      </c>
      <c r="N25" s="303" t="s">
        <v>252</v>
      </c>
      <c r="O25" s="290">
        <v>0</v>
      </c>
      <c r="P25" s="303" t="s">
        <v>252</v>
      </c>
      <c r="Q25" s="290">
        <v>0</v>
      </c>
      <c r="R25" s="290">
        <v>0</v>
      </c>
      <c r="S25" s="304" t="s">
        <v>252</v>
      </c>
      <c r="T25" s="290">
        <v>0</v>
      </c>
      <c r="U25" s="290">
        <v>0</v>
      </c>
      <c r="V25" s="290">
        <v>0</v>
      </c>
      <c r="W25" s="290">
        <v>0</v>
      </c>
      <c r="X25" s="290">
        <v>0</v>
      </c>
    </row>
    <row r="26" spans="1:24" ht="29.25" customHeight="1">
      <c r="A26" s="122" t="s">
        <v>166</v>
      </c>
      <c r="B26" s="301" t="s">
        <v>253</v>
      </c>
      <c r="C26" s="290">
        <v>0</v>
      </c>
      <c r="D26" s="302" t="s">
        <v>252</v>
      </c>
      <c r="E26" s="290">
        <v>0</v>
      </c>
      <c r="F26" s="290">
        <v>0</v>
      </c>
      <c r="G26" s="290" t="s">
        <v>252</v>
      </c>
      <c r="H26" s="303" t="s">
        <v>252</v>
      </c>
      <c r="I26" s="290">
        <v>0</v>
      </c>
      <c r="J26" s="290">
        <v>0</v>
      </c>
      <c r="K26" s="303" t="s">
        <v>252</v>
      </c>
      <c r="L26" s="290">
        <v>0</v>
      </c>
      <c r="M26" s="122" t="s">
        <v>166</v>
      </c>
      <c r="N26" s="303" t="s">
        <v>252</v>
      </c>
      <c r="O26" s="290">
        <v>0</v>
      </c>
      <c r="P26" s="303" t="s">
        <v>252</v>
      </c>
      <c r="Q26" s="290">
        <v>0</v>
      </c>
      <c r="R26" s="290">
        <v>0</v>
      </c>
      <c r="S26" s="304" t="s">
        <v>252</v>
      </c>
      <c r="T26" s="290">
        <v>0</v>
      </c>
      <c r="U26" s="290">
        <v>0</v>
      </c>
      <c r="V26" s="290">
        <v>0</v>
      </c>
      <c r="W26" s="290">
        <v>0</v>
      </c>
      <c r="X26" s="290">
        <v>0</v>
      </c>
    </row>
    <row r="27" spans="1:24" ht="29.25" customHeight="1">
      <c r="A27" s="122" t="s">
        <v>150</v>
      </c>
      <c r="B27" s="301" t="s">
        <v>253</v>
      </c>
      <c r="C27" s="290">
        <v>0</v>
      </c>
      <c r="D27" s="302" t="s">
        <v>252</v>
      </c>
      <c r="E27" s="290">
        <v>0</v>
      </c>
      <c r="F27" s="290">
        <v>0</v>
      </c>
      <c r="G27" s="290" t="s">
        <v>252</v>
      </c>
      <c r="H27" s="303" t="s">
        <v>252</v>
      </c>
      <c r="I27" s="290">
        <v>0</v>
      </c>
      <c r="J27" s="290">
        <v>0</v>
      </c>
      <c r="K27" s="303" t="s">
        <v>252</v>
      </c>
      <c r="L27" s="290">
        <v>0</v>
      </c>
      <c r="M27" s="122" t="s">
        <v>150</v>
      </c>
      <c r="N27" s="303" t="s">
        <v>252</v>
      </c>
      <c r="O27" s="290">
        <v>0</v>
      </c>
      <c r="P27" s="303" t="s">
        <v>252</v>
      </c>
      <c r="Q27" s="290">
        <v>0</v>
      </c>
      <c r="R27" s="290">
        <v>0</v>
      </c>
      <c r="S27" s="304" t="s">
        <v>252</v>
      </c>
      <c r="T27" s="290">
        <v>0</v>
      </c>
      <c r="U27" s="290">
        <v>0</v>
      </c>
      <c r="V27" s="290">
        <v>0</v>
      </c>
      <c r="W27" s="290">
        <v>0</v>
      </c>
      <c r="X27" s="290">
        <v>0</v>
      </c>
    </row>
    <row r="28" spans="1:24" s="11" customFormat="1" ht="20.100000000000001" customHeight="1" thickBot="1">
      <c r="A28" s="43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2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</row>
    <row r="29" spans="1:24" ht="20.100000000000001" customHeight="1">
      <c r="A29" s="24" t="s">
        <v>221</v>
      </c>
      <c r="M29" s="24" t="s">
        <v>221</v>
      </c>
    </row>
  </sheetData>
  <mergeCells count="29">
    <mergeCell ref="L6:L7"/>
    <mergeCell ref="Q8:Q9"/>
    <mergeCell ref="A3:L3"/>
    <mergeCell ref="A4:L4"/>
    <mergeCell ref="H6:K6"/>
    <mergeCell ref="B8:B9"/>
    <mergeCell ref="C6:C9"/>
    <mergeCell ref="D6:G6"/>
    <mergeCell ref="A6:A7"/>
    <mergeCell ref="A8:A9"/>
    <mergeCell ref="D7:G7"/>
    <mergeCell ref="H7:K7"/>
    <mergeCell ref="L8:L9"/>
    <mergeCell ref="M3:R3"/>
    <mergeCell ref="O8:O9"/>
    <mergeCell ref="P8:P9"/>
    <mergeCell ref="S3:X3"/>
    <mergeCell ref="V6:X6"/>
    <mergeCell ref="U6:U7"/>
    <mergeCell ref="U8:U9"/>
    <mergeCell ref="T6:T7"/>
    <mergeCell ref="V7:X7"/>
    <mergeCell ref="R6:R7"/>
    <mergeCell ref="S6:S7"/>
    <mergeCell ref="N6:Q6"/>
    <mergeCell ref="M6:M7"/>
    <mergeCell ref="M8:M9"/>
    <mergeCell ref="N7:Q7"/>
    <mergeCell ref="N8:N9"/>
  </mergeCells>
  <phoneticPr fontId="26" type="noConversion"/>
  <pageMargins left="0.25" right="0.25" top="0.75" bottom="0.75" header="0.30000001192092896" footer="0.30000001192092896"/>
  <pageSetup paperSize="9" scale="50" orientation="portrait" blackAndWhite="1" r:id="rId1"/>
  <colBreaks count="1" manualBreakCount="1">
    <brk id="1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97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2</vt:i4>
      </vt:variant>
    </vt:vector>
  </HeadingPairs>
  <TitlesOfParts>
    <vt:vector size="12" baseType="lpstr">
      <vt:lpstr>------</vt:lpstr>
      <vt:lpstr>목차</vt:lpstr>
      <vt:lpstr>1. 환경오염물질 배출사업장</vt:lpstr>
      <vt:lpstr>2. 환경오염배출사업장 단속및행정조치</vt:lpstr>
      <vt:lpstr>3.배출부과금부과및징수현황</vt:lpstr>
      <vt:lpstr>4.대기오염</vt:lpstr>
      <vt:lpstr>5. 쓰레기수거</vt:lpstr>
      <vt:lpstr>6. 생활폐기물매립지</vt:lpstr>
      <vt:lpstr>7. 공공하수처리시설</vt:lpstr>
      <vt:lpstr>8.시설녹지현황</vt:lpstr>
      <vt:lpstr>'1. 환경오염물질 배출사업장'!Print_Area</vt:lpstr>
      <vt:lpstr>목차!Print_Area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이춘식</dc:creator>
  <cp:lastModifiedBy>User</cp:lastModifiedBy>
  <cp:revision>31</cp:revision>
  <cp:lastPrinted>2022-05-09T08:00:49Z</cp:lastPrinted>
  <dcterms:created xsi:type="dcterms:W3CDTF">1997-07-14T07:04:37Z</dcterms:created>
  <dcterms:modified xsi:type="dcterms:W3CDTF">2023-12-27T01:09:43Z</dcterms:modified>
  <cp:version>1100.0100.01</cp:version>
</cp:coreProperties>
</file>